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/Google Drive/Publications/"/>
    </mc:Choice>
  </mc:AlternateContent>
  <xr:revisionPtr revIDLastSave="0" documentId="13_ncr:1_{C667B451-D2DC-CF4B-A0CE-66B33D092B50}" xr6:coauthVersionLast="47" xr6:coauthVersionMax="47" xr10:uidLastSave="{00000000-0000-0000-0000-000000000000}"/>
  <bookViews>
    <workbookView xWindow="0" yWindow="0" windowWidth="28800" windowHeight="18000" xr2:uid="{F4230F6E-7B69-6348-A1F8-544ADB824887}"/>
  </bookViews>
  <sheets>
    <sheet name="Table 1 - Institutional" sheetId="1" r:id="rId1"/>
    <sheet name="Table 2 - National Overview" sheetId="2" r:id="rId2"/>
  </sheets>
  <definedNames>
    <definedName name="_xlnm._FilterDatabase" localSheetId="0" hidden="1">'Table 1 - Institutional'!$A$3:$W$57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<sst xmlns="http://schemas.openxmlformats.org/spreadsheetml/2006/main" count="148" uniqueCount="124">
  <si>
    <t>Legislator Salary</t>
  </si>
  <si>
    <t>Mileage</t>
  </si>
  <si>
    <t>Per Diem</t>
  </si>
  <si>
    <t xml:space="preserve">Webcast and Broadcast Score </t>
  </si>
  <si>
    <t xml:space="preserve">Introduced Bills (2021) </t>
  </si>
  <si>
    <t xml:space="preserve">Enacted Bills (2021) </t>
  </si>
  <si>
    <t xml:space="preserve">% of Bills Enacted </t>
  </si>
  <si>
    <t>Alaska</t>
  </si>
  <si>
    <t>California</t>
  </si>
  <si>
    <t>Hawaii</t>
  </si>
  <si>
    <t>Illinois</t>
  </si>
  <si>
    <t>Massachusetts</t>
  </si>
  <si>
    <t>Michigan</t>
  </si>
  <si>
    <t>New York</t>
  </si>
  <si>
    <t>Ohio</t>
  </si>
  <si>
    <t>Pennsylvania</t>
  </si>
  <si>
    <t>Wisconsin</t>
  </si>
  <si>
    <t>Hybrid</t>
  </si>
  <si>
    <t>Alabama</t>
  </si>
  <si>
    <t>Arizona</t>
  </si>
  <si>
    <t>Arkansas</t>
  </si>
  <si>
    <t>Colorado</t>
  </si>
  <si>
    <t>Connecticut</t>
  </si>
  <si>
    <t>Delaware</t>
  </si>
  <si>
    <t>Florida</t>
  </si>
  <si>
    <t>Georgia</t>
  </si>
  <si>
    <t>Indiana</t>
  </si>
  <si>
    <t>Iowa</t>
  </si>
  <si>
    <t>Kentucky</t>
  </si>
  <si>
    <t>Louisiana</t>
  </si>
  <si>
    <t>Maryland</t>
  </si>
  <si>
    <t>Minnesota</t>
  </si>
  <si>
    <t>Missouri</t>
  </si>
  <si>
    <t>Nebraska</t>
  </si>
  <si>
    <t>Nevada</t>
  </si>
  <si>
    <t>New Jersey</t>
  </si>
  <si>
    <t>North Carolina</t>
  </si>
  <si>
    <t>Oklahoma</t>
  </si>
  <si>
    <t>Oregon</t>
  </si>
  <si>
    <t>South Carolina</t>
  </si>
  <si>
    <t>Tennessee</t>
  </si>
  <si>
    <t>Texas</t>
  </si>
  <si>
    <t>Virginia</t>
  </si>
  <si>
    <t>Washington</t>
  </si>
  <si>
    <t>Idaho</t>
  </si>
  <si>
    <t>Kansas</t>
  </si>
  <si>
    <t>Maine</t>
  </si>
  <si>
    <t>Mississippi</t>
  </si>
  <si>
    <t>Montana</t>
  </si>
  <si>
    <t>New Hampshire</t>
  </si>
  <si>
    <t>New Mexico</t>
  </si>
  <si>
    <t>North Dakota</t>
  </si>
  <si>
    <t>Rhode Island</t>
  </si>
  <si>
    <t>South Dakota</t>
  </si>
  <si>
    <t>Utah</t>
  </si>
  <si>
    <t>Vermont</t>
  </si>
  <si>
    <t>West Virginia</t>
  </si>
  <si>
    <t>Wyoming</t>
  </si>
  <si>
    <t>Salary to State Median Household Income</t>
  </si>
  <si>
    <t>Race and Ethnicity</t>
  </si>
  <si>
    <t>American Indian/Alaska Native</t>
  </si>
  <si>
    <t>Asian/Pacific Islander</t>
  </si>
  <si>
    <t>Black</t>
  </si>
  <si>
    <t>Hispanic/Latino</t>
  </si>
  <si>
    <t>Multiracial/Other</t>
  </si>
  <si>
    <t>White</t>
  </si>
  <si>
    <t>Women by Race and Ethnicity</t>
  </si>
  <si>
    <t>All Women</t>
  </si>
  <si>
    <t>Asian American/Pacific Islander</t>
  </si>
  <si>
    <t>Latina</t>
  </si>
  <si>
    <t>Middle Eastern/North African</t>
  </si>
  <si>
    <t>Native American/American Indian/Native Hawaiian</t>
  </si>
  <si>
    <t>Gender Identity/Expression and Sexual Orientation</t>
  </si>
  <si>
    <t>New Americans</t>
  </si>
  <si>
    <t>New Americans (first- or second-generation immigrants)</t>
  </si>
  <si>
    <t>Generation</t>
  </si>
  <si>
    <t>Generation Z (1998-Present)</t>
  </si>
  <si>
    <t>Millennials (1987-1997)</t>
  </si>
  <si>
    <t>Generation X (1965-1980)</t>
  </si>
  <si>
    <t>Baby Boomers (1946-1964)</t>
  </si>
  <si>
    <t>Silent Generation (1929-1945)</t>
  </si>
  <si>
    <t>Greatest Generation (before 1928)</t>
  </si>
  <si>
    <t>Educational Attainment</t>
  </si>
  <si>
    <t>National Average</t>
  </si>
  <si>
    <t>Hybrid Average</t>
  </si>
  <si>
    <t>Average Representation Ratio</t>
  </si>
  <si>
    <t>National</t>
  </si>
  <si>
    <t>Demographic Group</t>
  </si>
  <si>
    <t>Women in Leadership Positions</t>
  </si>
  <si>
    <t>*</t>
  </si>
  <si>
    <t>LGBTQ+</t>
  </si>
  <si>
    <t>-</t>
  </si>
  <si>
    <t>Number of State Legislators</t>
  </si>
  <si>
    <t>Percentages for all are based on a denominator of 7,383, except for women in leadership positions. The percentage of women in leadership positions is calculated out of 350 total leadership positions.</t>
  </si>
  <si>
    <t>State</t>
  </si>
  <si>
    <t>Upper Chamber</t>
  </si>
  <si>
    <t>Districts</t>
  </si>
  <si>
    <t>Constituents per District</t>
  </si>
  <si>
    <t>Lower Chamber</t>
  </si>
  <si>
    <t>Legislators</t>
  </si>
  <si>
    <t>Legislator Compensation</t>
  </si>
  <si>
    <t>Introduced Bills</t>
  </si>
  <si>
    <t xml:space="preserve">Bills per Legislator </t>
  </si>
  <si>
    <t xml:space="preserve">Bills per Staff (Permanent + Session) </t>
  </si>
  <si>
    <t>Bills per Legislator</t>
  </si>
  <si>
    <t>Median Household Income</t>
  </si>
  <si>
    <t>Permanent and Session</t>
  </si>
  <si>
    <t>Staff</t>
  </si>
  <si>
    <t>Staff per Legislator</t>
  </si>
  <si>
    <t>Permanent Only</t>
  </si>
  <si>
    <r>
      <t xml:space="preserve">All totals for full-time, hybrid, part-time, and national represent averages for each group, </t>
    </r>
    <r>
      <rPr>
        <i/>
        <sz val="12"/>
        <color theme="1"/>
        <rFont val="Calibri"/>
        <family val="2"/>
        <scheme val="minor"/>
      </rPr>
      <t>except for the count of legislators</t>
    </r>
    <r>
      <rPr>
        <sz val="12"/>
        <color theme="1"/>
        <rFont val="Calibri"/>
        <family val="2"/>
        <scheme val="minor"/>
      </rPr>
      <t>, which shows the sum of each group</t>
    </r>
    <r>
      <rPr>
        <i/>
        <sz val="12"/>
        <color theme="1"/>
        <rFont val="Calibri"/>
        <family val="2"/>
        <scheme val="minor"/>
      </rPr>
      <t>.</t>
    </r>
  </si>
  <si>
    <t>Source: National Conference of State Legislatures. See our methodology appendix for a full list of sources and calculation methods.</t>
  </si>
  <si>
    <t>Table 1. Full-Time, Hybrid, and Part-Time State Legislatures</t>
  </si>
  <si>
    <t xml:space="preserve">Sources: National Conference of State Legislatures, Center for American Women and Politics, New American Leaders, Victory Institute. See our methodology appendix for a full list of sources and calculation methods. </t>
  </si>
  <si>
    <t>% of All State Legislators</t>
  </si>
  <si>
    <t>Table 2. Representation Ratio Averages: National, Full-Time, Hybrid, and Part-Time</t>
  </si>
  <si>
    <t>Full-Time Average</t>
  </si>
  <si>
    <t>Part-Time Average</t>
  </si>
  <si>
    <t>Full Time</t>
  </si>
  <si>
    <t>Part Time</t>
  </si>
  <si>
    <t>Less than Bachelor’s Degree</t>
  </si>
  <si>
    <t>Bachelor’s Degree</t>
  </si>
  <si>
    <t>Graduate or Professional Degree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</si>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</sst>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 (Body)"/>
    </font>
    <font>
      <b/>
      <sz val="12"/>
      <color theme="1"/>
      <name val="Calibri (Body)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7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/>
      <right style="dotted">
        <color indexed="64"/>
      </right>
      <top style="thin">
        <color theme="4"/>
      </top>
      <bottom style="thin">
        <color theme="4"/>
      </bottom>
      <diagonal/>
    </border>
    <border>
      <left style="dotted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dotted">
        <color indexed="64"/>
      </left>
      <right style="dotted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/>
      <right style="dotted">
        <color indexed="64"/>
      </right>
      <top style="thin">
        <color indexed="64"/>
      </top>
      <bottom style="thin">
        <color theme="4"/>
      </bottom>
      <diagonal/>
    </border>
    <border>
      <left style="dotted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 style="dotted">
        <color indexed="64"/>
      </right>
      <top style="thin">
        <color theme="4"/>
      </top>
      <bottom style="thin">
        <color indexed="64"/>
      </bottom>
      <diagonal/>
    </border>
    <border>
      <left style="dotted">
        <color indexed="6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 applyBorder="1"/>
    <xf numFmtId="168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/>
    <xf numFmtId="164" fontId="0" fillId="0" borderId="0" xfId="1" applyNumberFormat="1" applyFont="1"/>
    <xf numFmtId="37" fontId="0" fillId="0" borderId="0" xfId="0" applyNumberFormat="1" applyBorder="1"/>
    <xf numFmtId="167" fontId="0" fillId="0" borderId="5" xfId="0" applyNumberFormat="1" applyBorder="1"/>
    <xf numFmtId="2" fontId="2" fillId="2" borderId="9" xfId="0" applyNumberFormat="1" applyFont="1" applyFill="1" applyBorder="1" applyAlignment="1">
      <alignment horizontal="center" vertical="center" wrapText="1"/>
    </xf>
    <xf numFmtId="165" fontId="0" fillId="0" borderId="15" xfId="0" applyNumberFormat="1" applyBorder="1"/>
    <xf numFmtId="37" fontId="0" fillId="0" borderId="15" xfId="0" applyNumberFormat="1" applyBorder="1"/>
    <xf numFmtId="2" fontId="0" fillId="0" borderId="16" xfId="0" applyNumberFormat="1" applyBorder="1"/>
    <xf numFmtId="37" fontId="2" fillId="0" borderId="23" xfId="0" applyNumberFormat="1" applyFont="1" applyBorder="1"/>
    <xf numFmtId="165" fontId="2" fillId="0" borderId="21" xfId="0" applyNumberFormat="1" applyFont="1" applyBorder="1"/>
    <xf numFmtId="37" fontId="2" fillId="0" borderId="21" xfId="0" applyNumberFormat="1" applyFont="1" applyBorder="1"/>
    <xf numFmtId="2" fontId="2" fillId="0" borderId="22" xfId="0" applyNumberFormat="1" applyFont="1" applyBorder="1"/>
    <xf numFmtId="167" fontId="2" fillId="0" borderId="25" xfId="0" applyNumberFormat="1" applyFont="1" applyBorder="1"/>
    <xf numFmtId="37" fontId="2" fillId="0" borderId="29" xfId="0" applyNumberFormat="1" applyFont="1" applyBorder="1"/>
    <xf numFmtId="165" fontId="2" fillId="0" borderId="27" xfId="0" applyNumberFormat="1" applyFont="1" applyBorder="1"/>
    <xf numFmtId="37" fontId="2" fillId="0" borderId="27" xfId="0" applyNumberFormat="1" applyFont="1" applyBorder="1"/>
    <xf numFmtId="2" fontId="2" fillId="0" borderId="28" xfId="0" applyNumberFormat="1" applyFont="1" applyBorder="1"/>
    <xf numFmtId="167" fontId="2" fillId="0" borderId="31" xfId="0" applyNumberFormat="1" applyFont="1" applyBorder="1"/>
    <xf numFmtId="37" fontId="2" fillId="2" borderId="35" xfId="0" applyNumberFormat="1" applyFont="1" applyFill="1" applyBorder="1"/>
    <xf numFmtId="165" fontId="2" fillId="2" borderId="33" xfId="0" applyNumberFormat="1" applyFont="1" applyFill="1" applyBorder="1"/>
    <xf numFmtId="37" fontId="2" fillId="2" borderId="33" xfId="0" applyNumberFormat="1" applyFont="1" applyFill="1" applyBorder="1"/>
    <xf numFmtId="2" fontId="2" fillId="2" borderId="34" xfId="0" applyNumberFormat="1" applyFont="1" applyFill="1" applyBorder="1"/>
    <xf numFmtId="167" fontId="2" fillId="2" borderId="37" xfId="0" applyNumberFormat="1" applyFont="1" applyFill="1" applyBorder="1"/>
    <xf numFmtId="0" fontId="2" fillId="0" borderId="26" xfId="0" applyFont="1" applyBorder="1" applyAlignment="1">
      <alignment horizontal="left"/>
    </xf>
    <xf numFmtId="0" fontId="0" fillId="0" borderId="39" xfId="0" applyBorder="1" applyAlignment="1">
      <alignment horizontal="left" indent="1"/>
    </xf>
    <xf numFmtId="0" fontId="2" fillId="0" borderId="20" xfId="0" applyFont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Border="1"/>
    <xf numFmtId="1" fontId="2" fillId="0" borderId="23" xfId="0" applyNumberFormat="1" applyFont="1" applyBorder="1"/>
    <xf numFmtId="1" fontId="2" fillId="2" borderId="35" xfId="0" applyNumberFormat="1" applyFont="1" applyFill="1" applyBorder="1"/>
    <xf numFmtId="37" fontId="2" fillId="0" borderId="26" xfId="0" applyNumberFormat="1" applyFont="1" applyBorder="1"/>
    <xf numFmtId="37" fontId="0" fillId="0" borderId="39" xfId="0" applyNumberFormat="1" applyBorder="1"/>
    <xf numFmtId="37" fontId="2" fillId="0" borderId="20" xfId="0" applyNumberFormat="1" applyFont="1" applyBorder="1"/>
    <xf numFmtId="37" fontId="2" fillId="2" borderId="32" xfId="0" applyNumberFormat="1" applyFont="1" applyFill="1" applyBorder="1"/>
    <xf numFmtId="165" fontId="2" fillId="2" borderId="38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Border="1"/>
    <xf numFmtId="166" fontId="0" fillId="0" borderId="39" xfId="0" applyNumberFormat="1" applyBorder="1"/>
    <xf numFmtId="166" fontId="2" fillId="0" borderId="20" xfId="0" applyNumberFormat="1" applyFont="1" applyBorder="1"/>
    <xf numFmtId="166" fontId="2" fillId="2" borderId="32" xfId="0" applyNumberFormat="1" applyFont="1" applyFill="1" applyBorder="1"/>
    <xf numFmtId="164" fontId="2" fillId="2" borderId="3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/>
    <xf numFmtId="2" fontId="0" fillId="0" borderId="39" xfId="0" applyNumberFormat="1" applyBorder="1"/>
    <xf numFmtId="2" fontId="2" fillId="0" borderId="20" xfId="0" applyNumberFormat="1" applyFont="1" applyBorder="1"/>
    <xf numFmtId="2" fontId="2" fillId="2" borderId="32" xfId="0" applyNumberFormat="1" applyFont="1" applyFill="1" applyBorder="1"/>
    <xf numFmtId="2" fontId="2" fillId="2" borderId="40" xfId="0" applyNumberFormat="1" applyFont="1" applyFill="1" applyBorder="1" applyAlignment="1">
      <alignment horizontal="center" vertical="center" wrapText="1"/>
    </xf>
    <xf numFmtId="2" fontId="2" fillId="0" borderId="31" xfId="2" applyNumberFormat="1" applyFont="1" applyBorder="1"/>
    <xf numFmtId="2" fontId="0" fillId="0" borderId="5" xfId="2" applyNumberFormat="1" applyFont="1" applyBorder="1"/>
    <xf numFmtId="2" fontId="2" fillId="0" borderId="25" xfId="2" applyNumberFormat="1" applyFont="1" applyBorder="1"/>
    <xf numFmtId="2" fontId="2" fillId="2" borderId="37" xfId="2" applyNumberFormat="1" applyFont="1" applyFill="1" applyBorder="1"/>
    <xf numFmtId="0" fontId="0" fillId="0" borderId="3" xfId="0" applyFill="1" applyBorder="1" applyAlignment="1"/>
    <xf numFmtId="0" fontId="2" fillId="5" borderId="5" xfId="0" applyFont="1" applyFill="1" applyBorder="1" applyAlignment="1">
      <alignment horizontal="center" vertical="center" wrapText="1"/>
    </xf>
    <xf numFmtId="164" fontId="5" fillId="0" borderId="0" xfId="1" applyNumberFormat="1" applyFont="1" applyBorder="1"/>
    <xf numFmtId="2" fontId="5" fillId="0" borderId="0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2" fontId="5" fillId="0" borderId="0" xfId="0" applyNumberFormat="1" applyFont="1" applyBorder="1"/>
    <xf numFmtId="2" fontId="5" fillId="0" borderId="5" xfId="0" applyNumberFormat="1" applyFont="1" applyBorder="1"/>
    <xf numFmtId="164" fontId="5" fillId="0" borderId="6" xfId="1" applyNumberFormat="1" applyFont="1" applyBorder="1"/>
    <xf numFmtId="0" fontId="5" fillId="0" borderId="6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Border="1"/>
    <xf numFmtId="0" fontId="5" fillId="0" borderId="39" xfId="0" applyFont="1" applyBorder="1"/>
    <xf numFmtId="0" fontId="5" fillId="0" borderId="11" xfId="0" applyFont="1" applyBorder="1"/>
    <xf numFmtId="0" fontId="5" fillId="0" borderId="1" xfId="0" applyFont="1" applyBorder="1"/>
    <xf numFmtId="167" fontId="5" fillId="0" borderId="41" xfId="0" applyNumberFormat="1" applyFont="1" applyBorder="1" applyAlignment="1">
      <alignment horizontal="right"/>
    </xf>
    <xf numFmtId="167" fontId="5" fillId="0" borderId="42" xfId="0" applyNumberFormat="1" applyFont="1" applyBorder="1" applyAlignment="1">
      <alignment horizontal="right"/>
    </xf>
    <xf numFmtId="167" fontId="5" fillId="0" borderId="4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0" fontId="2" fillId="5" borderId="1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2" fontId="5" fillId="0" borderId="18" xfId="0" applyNumberFormat="1" applyFont="1" applyBorder="1"/>
    <xf numFmtId="164" fontId="8" fillId="2" borderId="1" xfId="0" applyNumberFormat="1" applyFont="1" applyFill="1" applyBorder="1" applyAlignment="1">
      <alignment horizontal="center" vertical="center" wrapText="1"/>
    </xf>
    <xf numFmtId="44" fontId="0" fillId="0" borderId="0" xfId="3" applyFont="1"/>
    <xf numFmtId="44" fontId="2" fillId="2" borderId="17" xfId="3" applyFont="1" applyFill="1" applyBorder="1" applyAlignment="1">
      <alignment horizontal="center" vertical="center" wrapText="1"/>
    </xf>
    <xf numFmtId="44" fontId="2" fillId="0" borderId="30" xfId="3" applyFont="1" applyBorder="1"/>
    <xf numFmtId="44" fontId="0" fillId="0" borderId="18" xfId="3" applyFont="1" applyBorder="1"/>
    <xf numFmtId="44" fontId="2" fillId="0" borderId="24" xfId="3" applyFont="1" applyBorder="1"/>
    <xf numFmtId="44" fontId="2" fillId="2" borderId="36" xfId="3" applyFont="1" applyFill="1" applyBorder="1"/>
    <xf numFmtId="0" fontId="2" fillId="0" borderId="0" xfId="0" applyFont="1"/>
    <xf numFmtId="0" fontId="0" fillId="0" borderId="0" xfId="0" applyFill="1"/>
    <xf numFmtId="0" fontId="9" fillId="0" borderId="0" xfId="0" applyFont="1" applyFill="1" applyAlignment="1">
      <alignment horizontal="center" vertical="center" wrapText="1"/>
    </xf>
    <xf numFmtId="2" fontId="0" fillId="0" borderId="0" xfId="0" applyNumberFormat="1" applyFill="1"/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7A6F-1D3E-B845-A3D4-AE4D6080B50C}">
  <dimension ref="A1:W59"/>
  <sheetViews>
    <sheetView showGridLines="0" tabSelected="1" zoomScaleNormal="100" workbookViewId="0">
      <pane xSplit="1" topLeftCell="B1" activePane="topRight" state="frozen"/>
      <selection pane="topRight" activeCell="X20" sqref="X20"/>
    </sheetView>
  </sheetViews>
  <sheetFormatPr baseColWidth="10" defaultRowHeight="16" x14ac:dyDescent="0.2"/>
  <cols>
    <col min="1" max="1" width="15.83203125" bestFit="1" customWidth="1"/>
    <col min="8" max="8" width="11.5" style="88" bestFit="1" customWidth="1"/>
  </cols>
  <sheetData>
    <row r="1" spans="1:23" x14ac:dyDescent="0.2">
      <c r="A1" t="s">
        <v>112</v>
      </c>
    </row>
    <row r="2" spans="1:23" ht="16" customHeight="1" x14ac:dyDescent="0.2">
      <c r="A2" s="103" t="s">
        <v>94</v>
      </c>
      <c r="B2" s="98" t="s">
        <v>95</v>
      </c>
      <c r="C2" s="99"/>
      <c r="D2" s="100" t="s">
        <v>98</v>
      </c>
      <c r="E2" s="99"/>
      <c r="F2" s="108" t="s">
        <v>99</v>
      </c>
      <c r="G2" s="100" t="s">
        <v>100</v>
      </c>
      <c r="H2" s="98"/>
      <c r="I2" s="98"/>
      <c r="J2" s="106" t="s">
        <v>1</v>
      </c>
      <c r="K2" s="106" t="s">
        <v>2</v>
      </c>
      <c r="L2" s="100" t="s">
        <v>106</v>
      </c>
      <c r="M2" s="99"/>
      <c r="N2" s="100" t="s">
        <v>109</v>
      </c>
      <c r="O2" s="99"/>
      <c r="P2" s="101" t="s">
        <v>3</v>
      </c>
      <c r="Q2" s="98" t="s">
        <v>4</v>
      </c>
      <c r="R2" s="98"/>
      <c r="S2" s="99"/>
      <c r="T2" s="100" t="s">
        <v>5</v>
      </c>
      <c r="U2" s="98"/>
      <c r="V2" s="99"/>
      <c r="W2" s="101" t="s">
        <v>6</v>
      </c>
    </row>
    <row r="3" spans="1:23" ht="85" x14ac:dyDescent="0.2">
      <c r="A3" s="104"/>
      <c r="B3" s="33" t="s">
        <v>96</v>
      </c>
      <c r="C3" s="87" t="s">
        <v>97</v>
      </c>
      <c r="D3" s="33" t="s">
        <v>96</v>
      </c>
      <c r="E3" s="87" t="s">
        <v>97</v>
      </c>
      <c r="F3" s="109"/>
      <c r="G3" s="41" t="s">
        <v>0</v>
      </c>
      <c r="H3" s="89" t="s">
        <v>105</v>
      </c>
      <c r="I3" s="10" t="s">
        <v>58</v>
      </c>
      <c r="J3" s="107"/>
      <c r="K3" s="107"/>
      <c r="L3" s="48" t="s">
        <v>107</v>
      </c>
      <c r="M3" s="42" t="s">
        <v>108</v>
      </c>
      <c r="N3" s="48" t="s">
        <v>107</v>
      </c>
      <c r="O3" s="42" t="s">
        <v>108</v>
      </c>
      <c r="P3" s="105"/>
      <c r="Q3" s="47" t="s">
        <v>101</v>
      </c>
      <c r="R3" s="53" t="s">
        <v>102</v>
      </c>
      <c r="S3" s="42" t="s">
        <v>103</v>
      </c>
      <c r="T3" s="47" t="s">
        <v>5</v>
      </c>
      <c r="U3" s="53" t="s">
        <v>104</v>
      </c>
      <c r="V3" s="42" t="s">
        <v>103</v>
      </c>
      <c r="W3" s="102"/>
    </row>
    <row r="4" spans="1:23" x14ac:dyDescent="0.2">
      <c r="A4" s="29" t="s">
        <v>116</v>
      </c>
      <c r="B4" s="34">
        <v>40.1</v>
      </c>
      <c r="C4" s="37">
        <v>285830.5</v>
      </c>
      <c r="D4" s="34">
        <v>111</v>
      </c>
      <c r="E4" s="37">
        <v>116267.5</v>
      </c>
      <c r="F4" s="37">
        <v>1511</v>
      </c>
      <c r="G4" s="20">
        <v>76253.399999999994</v>
      </c>
      <c r="H4" s="90">
        <v>72249.5</v>
      </c>
      <c r="I4" s="54">
        <v>1.0660000000000001</v>
      </c>
      <c r="J4" s="43">
        <v>0.47499999999999998</v>
      </c>
      <c r="K4" s="43">
        <v>134.9</v>
      </c>
      <c r="L4" s="19">
        <v>1198</v>
      </c>
      <c r="M4" s="49">
        <v>7.9269999999999996</v>
      </c>
      <c r="N4" s="19">
        <v>1136.5</v>
      </c>
      <c r="O4" s="49">
        <v>7.1829999999999998</v>
      </c>
      <c r="P4" s="49">
        <v>0.89</v>
      </c>
      <c r="Q4" s="21">
        <v>5372.8</v>
      </c>
      <c r="R4" s="22">
        <v>32.532077234367698</v>
      </c>
      <c r="S4" s="49">
        <v>5.1105360399578661</v>
      </c>
      <c r="T4" s="21">
        <v>517.29999999999995</v>
      </c>
      <c r="U4" s="22">
        <v>3.2824805463509583</v>
      </c>
      <c r="V4" s="49">
        <v>0.44671120747760773</v>
      </c>
      <c r="W4" s="23">
        <v>0.11770999999999998</v>
      </c>
    </row>
    <row r="5" spans="1:23" x14ac:dyDescent="0.2">
      <c r="A5" s="30" t="s">
        <v>7</v>
      </c>
      <c r="B5" s="3">
        <v>20</v>
      </c>
      <c r="C5" s="38">
        <v>36670</v>
      </c>
      <c r="D5" s="3">
        <v>40</v>
      </c>
      <c r="E5" s="38">
        <v>18335</v>
      </c>
      <c r="F5" s="38">
        <v>60</v>
      </c>
      <c r="G5" s="11">
        <v>50400</v>
      </c>
      <c r="H5" s="91">
        <v>74476</v>
      </c>
      <c r="I5" s="55">
        <v>0.68</v>
      </c>
      <c r="J5" s="44">
        <v>0.56000000000000005</v>
      </c>
      <c r="K5" s="44">
        <v>293</v>
      </c>
      <c r="L5" s="8">
        <v>513</v>
      </c>
      <c r="M5" s="50">
        <v>8.5500000000000007</v>
      </c>
      <c r="N5" s="8">
        <v>341</v>
      </c>
      <c r="O5" s="50">
        <v>5.68</v>
      </c>
      <c r="P5" s="50">
        <v>1</v>
      </c>
      <c r="Q5" s="12">
        <v>436</v>
      </c>
      <c r="R5" s="13">
        <v>7.2666666666666666</v>
      </c>
      <c r="S5" s="50">
        <v>0.84990253411306038</v>
      </c>
      <c r="T5" s="12">
        <v>48</v>
      </c>
      <c r="U5" s="13">
        <v>0.8</v>
      </c>
      <c r="V5" s="50">
        <v>9.3567251461988299E-2</v>
      </c>
      <c r="W5" s="9">
        <v>0.1101</v>
      </c>
    </row>
    <row r="6" spans="1:23" x14ac:dyDescent="0.2">
      <c r="A6" s="30" t="s">
        <v>8</v>
      </c>
      <c r="B6" s="3">
        <v>40</v>
      </c>
      <c r="C6" s="38">
        <v>988456</v>
      </c>
      <c r="D6" s="3">
        <v>80</v>
      </c>
      <c r="E6" s="38">
        <v>494228</v>
      </c>
      <c r="F6" s="38">
        <v>120</v>
      </c>
      <c r="G6" s="11">
        <v>114877</v>
      </c>
      <c r="H6" s="91">
        <v>77358</v>
      </c>
      <c r="I6" s="55">
        <v>1.49</v>
      </c>
      <c r="J6" s="44">
        <v>0.53</v>
      </c>
      <c r="K6" s="44">
        <v>211</v>
      </c>
      <c r="L6" s="8">
        <v>2101</v>
      </c>
      <c r="M6" s="50">
        <v>17.510000000000002</v>
      </c>
      <c r="N6" s="8">
        <v>2098</v>
      </c>
      <c r="O6" s="50">
        <v>17.48</v>
      </c>
      <c r="P6" s="50">
        <v>1</v>
      </c>
      <c r="Q6" s="12">
        <v>2768</v>
      </c>
      <c r="R6" s="13">
        <v>23.066666666666666</v>
      </c>
      <c r="S6" s="50">
        <v>1.3174678724416944</v>
      </c>
      <c r="T6" s="12">
        <v>249</v>
      </c>
      <c r="U6" s="13">
        <v>2.0750000000000002</v>
      </c>
      <c r="V6" s="50">
        <v>0.1185149928605426</v>
      </c>
      <c r="W6" s="9">
        <v>0.09</v>
      </c>
    </row>
    <row r="7" spans="1:23" x14ac:dyDescent="0.2">
      <c r="A7" s="30" t="s">
        <v>9</v>
      </c>
      <c r="B7" s="3">
        <v>25</v>
      </c>
      <c r="C7" s="38">
        <v>58211</v>
      </c>
      <c r="D7" s="3">
        <v>51</v>
      </c>
      <c r="E7" s="38">
        <v>28535</v>
      </c>
      <c r="F7" s="38">
        <v>76</v>
      </c>
      <c r="G7" s="11">
        <v>62604</v>
      </c>
      <c r="H7" s="91">
        <v>80729</v>
      </c>
      <c r="I7" s="55">
        <v>0.78</v>
      </c>
      <c r="J7" s="44">
        <v>0.56000000000000005</v>
      </c>
      <c r="K7" s="44">
        <v>225</v>
      </c>
      <c r="L7" s="8">
        <v>591</v>
      </c>
      <c r="M7" s="50">
        <v>7.78</v>
      </c>
      <c r="N7" s="8">
        <v>307</v>
      </c>
      <c r="O7" s="50">
        <v>4.04</v>
      </c>
      <c r="P7" s="50">
        <v>1</v>
      </c>
      <c r="Q7" s="12">
        <v>4333</v>
      </c>
      <c r="R7" s="13">
        <v>57.013157894736842</v>
      </c>
      <c r="S7" s="50">
        <v>7.3316412859560067</v>
      </c>
      <c r="T7" s="12">
        <v>511</v>
      </c>
      <c r="U7" s="13">
        <v>6.7236842105263159</v>
      </c>
      <c r="V7" s="50">
        <v>0.86463620981387479</v>
      </c>
      <c r="W7" s="9">
        <v>0.1179</v>
      </c>
    </row>
    <row r="8" spans="1:23" x14ac:dyDescent="0.2">
      <c r="A8" s="30" t="s">
        <v>10</v>
      </c>
      <c r="B8" s="3">
        <v>59</v>
      </c>
      <c r="C8" s="38">
        <v>217161</v>
      </c>
      <c r="D8" s="3">
        <v>118</v>
      </c>
      <c r="E8" s="38">
        <v>108581</v>
      </c>
      <c r="F8" s="38">
        <v>177</v>
      </c>
      <c r="G8" s="11">
        <v>69464</v>
      </c>
      <c r="H8" s="91">
        <v>73753</v>
      </c>
      <c r="I8" s="55">
        <v>0.94</v>
      </c>
      <c r="J8" s="44">
        <v>0.39</v>
      </c>
      <c r="K8" s="44">
        <v>151</v>
      </c>
      <c r="L8" s="8">
        <v>851</v>
      </c>
      <c r="M8" s="50">
        <v>4.8099999999999996</v>
      </c>
      <c r="N8" s="8">
        <v>784</v>
      </c>
      <c r="O8" s="50">
        <v>4.43</v>
      </c>
      <c r="P8" s="50">
        <v>0.56000000000000005</v>
      </c>
      <c r="Q8" s="12">
        <v>8744</v>
      </c>
      <c r="R8" s="13">
        <v>49.401129943502823</v>
      </c>
      <c r="S8" s="50">
        <v>10.27497062279671</v>
      </c>
      <c r="T8" s="12">
        <v>1084</v>
      </c>
      <c r="U8" s="13">
        <v>6.1242937853107344</v>
      </c>
      <c r="V8" s="50">
        <v>1.2737955346651</v>
      </c>
      <c r="W8" s="9">
        <v>0.124</v>
      </c>
    </row>
    <row r="9" spans="1:23" x14ac:dyDescent="0.2">
      <c r="A9" s="30" t="s">
        <v>11</v>
      </c>
      <c r="B9" s="3">
        <v>40</v>
      </c>
      <c r="C9" s="38">
        <v>175748</v>
      </c>
      <c r="D9" s="3">
        <v>160</v>
      </c>
      <c r="E9" s="38">
        <v>43937</v>
      </c>
      <c r="F9" s="38">
        <v>200</v>
      </c>
      <c r="G9" s="11">
        <v>70536</v>
      </c>
      <c r="H9" s="91">
        <v>86725</v>
      </c>
      <c r="I9" s="55">
        <v>0.81</v>
      </c>
      <c r="J9" s="44">
        <v>0</v>
      </c>
      <c r="K9" s="44">
        <v>0</v>
      </c>
      <c r="L9" s="8">
        <v>759</v>
      </c>
      <c r="M9" s="50">
        <v>3.8</v>
      </c>
      <c r="N9" s="8">
        <v>759</v>
      </c>
      <c r="O9" s="50">
        <v>3.8</v>
      </c>
      <c r="P9" s="50">
        <v>0.89</v>
      </c>
      <c r="Q9" s="12">
        <v>13454</v>
      </c>
      <c r="R9" s="13">
        <v>67.27</v>
      </c>
      <c r="S9" s="50">
        <v>17.725955204216074</v>
      </c>
      <c r="T9" s="12">
        <v>55</v>
      </c>
      <c r="U9" s="13">
        <v>0.27500000000000002</v>
      </c>
      <c r="V9" s="50">
        <v>7.2463768115942032E-2</v>
      </c>
      <c r="W9" s="9">
        <v>4.1000000000000003E-3</v>
      </c>
    </row>
    <row r="10" spans="1:23" x14ac:dyDescent="0.2">
      <c r="A10" s="30" t="s">
        <v>12</v>
      </c>
      <c r="B10" s="3">
        <v>38</v>
      </c>
      <c r="C10" s="38">
        <v>265193</v>
      </c>
      <c r="D10" s="3">
        <v>110</v>
      </c>
      <c r="E10" s="38">
        <v>91612</v>
      </c>
      <c r="F10" s="38">
        <v>148</v>
      </c>
      <c r="G10" s="11">
        <v>71685</v>
      </c>
      <c r="H10" s="91">
        <v>63829</v>
      </c>
      <c r="I10" s="55">
        <v>1.1200000000000001</v>
      </c>
      <c r="J10" s="44">
        <v>0.56000000000000005</v>
      </c>
      <c r="K10" s="44">
        <v>0</v>
      </c>
      <c r="L10" s="8">
        <v>817</v>
      </c>
      <c r="M10" s="50">
        <v>5.52</v>
      </c>
      <c r="N10" s="8">
        <v>817</v>
      </c>
      <c r="O10" s="50">
        <v>5.52</v>
      </c>
      <c r="P10" s="50">
        <v>0.89</v>
      </c>
      <c r="Q10" s="12">
        <v>2194</v>
      </c>
      <c r="R10" s="13">
        <v>14.824324324324325</v>
      </c>
      <c r="S10" s="50">
        <v>2.685434516523868</v>
      </c>
      <c r="T10" s="12">
        <v>256</v>
      </c>
      <c r="U10" s="13">
        <v>1.7297297297297298</v>
      </c>
      <c r="V10" s="50">
        <v>0.31334149326805383</v>
      </c>
      <c r="W10" s="9">
        <v>0.1167</v>
      </c>
    </row>
    <row r="11" spans="1:23" x14ac:dyDescent="0.2">
      <c r="A11" s="30" t="s">
        <v>13</v>
      </c>
      <c r="B11" s="3">
        <v>63</v>
      </c>
      <c r="C11" s="38">
        <v>320655</v>
      </c>
      <c r="D11" s="3">
        <v>150</v>
      </c>
      <c r="E11" s="38">
        <v>134675</v>
      </c>
      <c r="F11" s="38">
        <v>213</v>
      </c>
      <c r="G11" s="11">
        <v>110000</v>
      </c>
      <c r="H11" s="91">
        <v>68304</v>
      </c>
      <c r="I11" s="55">
        <v>1.61</v>
      </c>
      <c r="J11" s="44">
        <v>0.56000000000000005</v>
      </c>
      <c r="K11" s="44">
        <v>176</v>
      </c>
      <c r="L11" s="8">
        <v>2865</v>
      </c>
      <c r="M11" s="50">
        <v>13.45</v>
      </c>
      <c r="N11" s="8">
        <v>2776</v>
      </c>
      <c r="O11" s="50">
        <v>13.03</v>
      </c>
      <c r="P11" s="50">
        <v>1</v>
      </c>
      <c r="Q11" s="12">
        <v>16818</v>
      </c>
      <c r="R11" s="13">
        <v>78.957746478873233</v>
      </c>
      <c r="S11" s="50">
        <v>5.8701570680628272</v>
      </c>
      <c r="T11" s="12">
        <v>2425</v>
      </c>
      <c r="U11" s="13">
        <v>11.384976525821596</v>
      </c>
      <c r="V11" s="50">
        <v>0.84642233856893545</v>
      </c>
      <c r="W11" s="9">
        <v>0.14419999999999999</v>
      </c>
    </row>
    <row r="12" spans="1:23" x14ac:dyDescent="0.2">
      <c r="A12" s="30" t="s">
        <v>14</v>
      </c>
      <c r="B12" s="3">
        <v>33</v>
      </c>
      <c r="C12" s="38">
        <v>357559</v>
      </c>
      <c r="D12" s="3">
        <v>99</v>
      </c>
      <c r="E12" s="38">
        <v>119186</v>
      </c>
      <c r="F12" s="38">
        <v>132</v>
      </c>
      <c r="G12" s="11">
        <v>67492</v>
      </c>
      <c r="H12" s="91">
        <v>60110</v>
      </c>
      <c r="I12" s="55">
        <v>1.1200000000000001</v>
      </c>
      <c r="J12" s="44">
        <v>0.52</v>
      </c>
      <c r="K12" s="44">
        <v>0</v>
      </c>
      <c r="L12" s="8">
        <v>476</v>
      </c>
      <c r="M12" s="50">
        <v>3.61</v>
      </c>
      <c r="N12" s="8">
        <v>476</v>
      </c>
      <c r="O12" s="50">
        <v>3.61</v>
      </c>
      <c r="P12" s="50">
        <v>1</v>
      </c>
      <c r="Q12" s="12">
        <v>934</v>
      </c>
      <c r="R12" s="13">
        <v>7.0757575757575761</v>
      </c>
      <c r="S12" s="50">
        <v>1.9621848739495797</v>
      </c>
      <c r="T12" s="12">
        <v>309</v>
      </c>
      <c r="U12" s="13">
        <v>2.3409090909090908</v>
      </c>
      <c r="V12" s="50">
        <v>0.64915966386554624</v>
      </c>
      <c r="W12" s="9">
        <v>0.33079999999999998</v>
      </c>
    </row>
    <row r="13" spans="1:23" x14ac:dyDescent="0.2">
      <c r="A13" s="30" t="s">
        <v>15</v>
      </c>
      <c r="B13" s="3">
        <v>50</v>
      </c>
      <c r="C13" s="38">
        <v>260054</v>
      </c>
      <c r="D13" s="3">
        <v>203</v>
      </c>
      <c r="E13" s="38">
        <v>64053</v>
      </c>
      <c r="F13" s="38">
        <v>253</v>
      </c>
      <c r="G13" s="11">
        <v>90335</v>
      </c>
      <c r="H13" s="91">
        <v>70117</v>
      </c>
      <c r="I13" s="55">
        <v>1.29</v>
      </c>
      <c r="J13" s="44">
        <v>0.56000000000000005</v>
      </c>
      <c r="K13" s="44">
        <v>178</v>
      </c>
      <c r="L13" s="8">
        <v>2358</v>
      </c>
      <c r="M13" s="50">
        <v>9.32</v>
      </c>
      <c r="N13" s="8">
        <v>2358</v>
      </c>
      <c r="O13" s="50">
        <v>9.32</v>
      </c>
      <c r="P13" s="50">
        <v>0.56000000000000005</v>
      </c>
      <c r="Q13" s="12">
        <v>2819</v>
      </c>
      <c r="R13" s="13">
        <v>11.142292490118576</v>
      </c>
      <c r="S13" s="50">
        <v>1.1955046649703138</v>
      </c>
      <c r="T13" s="12">
        <v>115</v>
      </c>
      <c r="U13" s="13">
        <v>0.45454545454545453</v>
      </c>
      <c r="V13" s="50">
        <v>4.8770144189991517E-2</v>
      </c>
      <c r="W13" s="9">
        <v>4.0800000000000003E-2</v>
      </c>
    </row>
    <row r="14" spans="1:23" x14ac:dyDescent="0.2">
      <c r="A14" s="30" t="s">
        <v>16</v>
      </c>
      <c r="B14" s="3">
        <v>33</v>
      </c>
      <c r="C14" s="38">
        <v>178598</v>
      </c>
      <c r="D14" s="3">
        <v>99</v>
      </c>
      <c r="E14" s="38">
        <v>59533</v>
      </c>
      <c r="F14" s="38">
        <v>132</v>
      </c>
      <c r="G14" s="11">
        <v>55141</v>
      </c>
      <c r="H14" s="91">
        <v>67094</v>
      </c>
      <c r="I14" s="55">
        <v>0.82</v>
      </c>
      <c r="J14" s="44">
        <v>0.51</v>
      </c>
      <c r="K14" s="44">
        <v>115</v>
      </c>
      <c r="L14" s="8">
        <v>649</v>
      </c>
      <c r="M14" s="50">
        <v>4.92</v>
      </c>
      <c r="N14" s="8">
        <v>649</v>
      </c>
      <c r="O14" s="50">
        <v>4.92</v>
      </c>
      <c r="P14" s="50">
        <v>1</v>
      </c>
      <c r="Q14" s="12">
        <v>1228</v>
      </c>
      <c r="R14" s="13">
        <v>9.3030303030303028</v>
      </c>
      <c r="S14" s="50">
        <v>1.8921417565485361</v>
      </c>
      <c r="T14" s="12">
        <v>121</v>
      </c>
      <c r="U14" s="13">
        <v>0.91666666666666663</v>
      </c>
      <c r="V14" s="50">
        <v>0.1864406779661017</v>
      </c>
      <c r="W14" s="9">
        <v>9.8500000000000004E-2</v>
      </c>
    </row>
    <row r="15" spans="1:23" x14ac:dyDescent="0.2">
      <c r="A15" s="31" t="s">
        <v>84</v>
      </c>
      <c r="B15" s="35">
        <v>40.384615384615387</v>
      </c>
      <c r="C15" s="39">
        <v>185832.76923076922</v>
      </c>
      <c r="D15" s="35">
        <v>101.5</v>
      </c>
      <c r="E15" s="39">
        <v>67058.153846153844</v>
      </c>
      <c r="F15" s="39">
        <v>3689</v>
      </c>
      <c r="G15" s="15">
        <v>29977.937692307692</v>
      </c>
      <c r="H15" s="92">
        <v>67270.538461538468</v>
      </c>
      <c r="I15" s="56">
        <v>0.44846153846153841</v>
      </c>
      <c r="J15" s="45">
        <v>0.49846153846153862</v>
      </c>
      <c r="K15" s="45">
        <v>139.69615384615383</v>
      </c>
      <c r="L15" s="14">
        <v>622.11538461538464</v>
      </c>
      <c r="M15" s="51">
        <v>4.5450000000000008</v>
      </c>
      <c r="N15" s="14">
        <v>489.03846153846155</v>
      </c>
      <c r="O15" s="51">
        <v>3.5123076923076928</v>
      </c>
      <c r="P15" s="51">
        <v>0.90846153846153865</v>
      </c>
      <c r="Q15" s="16">
        <v>3001.5</v>
      </c>
      <c r="R15" s="17">
        <v>21.513752984819103</v>
      </c>
      <c r="S15" s="51">
        <v>5.2568262063555595</v>
      </c>
      <c r="T15" s="16">
        <v>819.38461538461536</v>
      </c>
      <c r="U15" s="17">
        <v>6.0781750818548783</v>
      </c>
      <c r="V15" s="51">
        <v>1.5247205947571638</v>
      </c>
      <c r="W15" s="18">
        <v>0.32395000000000002</v>
      </c>
    </row>
    <row r="16" spans="1:23" x14ac:dyDescent="0.2">
      <c r="A16" s="30" t="s">
        <v>18</v>
      </c>
      <c r="B16" s="3">
        <v>35</v>
      </c>
      <c r="C16" s="38">
        <v>143551</v>
      </c>
      <c r="D16" s="3">
        <v>105</v>
      </c>
      <c r="E16" s="38">
        <v>47850</v>
      </c>
      <c r="F16" s="38">
        <v>140</v>
      </c>
      <c r="G16" s="11">
        <v>51734</v>
      </c>
      <c r="H16" s="91">
        <v>54393</v>
      </c>
      <c r="I16" s="55">
        <v>0.95</v>
      </c>
      <c r="J16" s="44">
        <v>0.56000000000000005</v>
      </c>
      <c r="K16" s="44">
        <v>85</v>
      </c>
      <c r="L16" s="8">
        <v>408</v>
      </c>
      <c r="M16" s="50">
        <v>2.91</v>
      </c>
      <c r="N16" s="8">
        <v>349</v>
      </c>
      <c r="O16" s="50">
        <v>2.4900000000000002</v>
      </c>
      <c r="P16" s="50">
        <v>0.56000000000000005</v>
      </c>
      <c r="Q16" s="12">
        <v>1508</v>
      </c>
      <c r="R16" s="13">
        <v>10.771428571428572</v>
      </c>
      <c r="S16" s="50">
        <v>3.6960784313725492</v>
      </c>
      <c r="T16" s="12">
        <v>669</v>
      </c>
      <c r="U16" s="13">
        <v>4.7785714285714285</v>
      </c>
      <c r="V16" s="50">
        <v>1.6397058823529411</v>
      </c>
      <c r="W16" s="9">
        <v>0.44359999999999999</v>
      </c>
    </row>
    <row r="17" spans="1:23" x14ac:dyDescent="0.2">
      <c r="A17" s="30" t="s">
        <v>19</v>
      </c>
      <c r="B17" s="3">
        <v>30</v>
      </c>
      <c r="C17" s="38">
        <v>238383</v>
      </c>
      <c r="D17" s="3">
        <v>60</v>
      </c>
      <c r="E17" s="38">
        <v>119192</v>
      </c>
      <c r="F17" s="38">
        <v>90</v>
      </c>
      <c r="G17" s="11">
        <v>24000</v>
      </c>
      <c r="H17" s="91">
        <v>66628</v>
      </c>
      <c r="I17" s="55">
        <v>0.36</v>
      </c>
      <c r="J17" s="44">
        <v>0.56000000000000005</v>
      </c>
      <c r="K17" s="44">
        <v>60</v>
      </c>
      <c r="L17" s="8">
        <v>618</v>
      </c>
      <c r="M17" s="50">
        <v>6.87</v>
      </c>
      <c r="N17" s="8">
        <v>521</v>
      </c>
      <c r="O17" s="50">
        <v>5.79</v>
      </c>
      <c r="P17" s="50">
        <v>1</v>
      </c>
      <c r="Q17" s="12">
        <v>1901</v>
      </c>
      <c r="R17" s="13">
        <v>21.122222222222224</v>
      </c>
      <c r="S17" s="50">
        <v>3.0760517799352751</v>
      </c>
      <c r="T17" s="12">
        <v>465</v>
      </c>
      <c r="U17" s="13">
        <v>5.166666666666667</v>
      </c>
      <c r="V17" s="50">
        <v>0.75242718446601942</v>
      </c>
      <c r="W17" s="9">
        <v>0.24460000000000001</v>
      </c>
    </row>
    <row r="18" spans="1:23" x14ac:dyDescent="0.2">
      <c r="A18" s="30" t="s">
        <v>20</v>
      </c>
      <c r="B18" s="3">
        <v>35</v>
      </c>
      <c r="C18" s="38">
        <v>86044</v>
      </c>
      <c r="D18" s="3">
        <v>100</v>
      </c>
      <c r="E18" s="38">
        <v>30115</v>
      </c>
      <c r="F18" s="38">
        <v>135</v>
      </c>
      <c r="G18" s="11">
        <v>42428</v>
      </c>
      <c r="H18" s="91">
        <v>50540</v>
      </c>
      <c r="I18" s="55">
        <v>0.84</v>
      </c>
      <c r="J18" s="44">
        <v>0.56000000000000005</v>
      </c>
      <c r="K18" s="44">
        <v>151</v>
      </c>
      <c r="L18" s="8">
        <v>532</v>
      </c>
      <c r="M18" s="50">
        <v>3.94</v>
      </c>
      <c r="N18" s="8">
        <v>435</v>
      </c>
      <c r="O18" s="50">
        <v>3.22</v>
      </c>
      <c r="P18" s="50">
        <v>0.89</v>
      </c>
      <c r="Q18" s="12">
        <v>1865</v>
      </c>
      <c r="R18" s="13">
        <v>13.814814814814815</v>
      </c>
      <c r="S18" s="50">
        <v>3.505639097744361</v>
      </c>
      <c r="T18" s="12">
        <v>1126</v>
      </c>
      <c r="U18" s="13">
        <v>8.3407407407407401</v>
      </c>
      <c r="V18" s="50">
        <v>2.1165413533834587</v>
      </c>
      <c r="W18" s="9">
        <v>0.6038</v>
      </c>
    </row>
    <row r="19" spans="1:23" x14ac:dyDescent="0.2">
      <c r="A19" s="30" t="s">
        <v>21</v>
      </c>
      <c r="B19" s="3">
        <v>35</v>
      </c>
      <c r="C19" s="38">
        <v>164963</v>
      </c>
      <c r="D19" s="3">
        <v>65</v>
      </c>
      <c r="E19" s="38">
        <v>88826</v>
      </c>
      <c r="F19" s="38">
        <v>100</v>
      </c>
      <c r="G19" s="11">
        <v>40242</v>
      </c>
      <c r="H19" s="91">
        <v>82611</v>
      </c>
      <c r="I19" s="55">
        <v>0.49</v>
      </c>
      <c r="J19" s="44">
        <v>0.56000000000000005</v>
      </c>
      <c r="K19" s="44">
        <v>219</v>
      </c>
      <c r="L19" s="8">
        <v>316</v>
      </c>
      <c r="M19" s="50">
        <v>3.16</v>
      </c>
      <c r="N19" s="8">
        <v>228</v>
      </c>
      <c r="O19" s="50">
        <v>2.2799999999999998</v>
      </c>
      <c r="P19" s="50">
        <v>1</v>
      </c>
      <c r="Q19" s="12">
        <v>678</v>
      </c>
      <c r="R19" s="13">
        <v>6.78</v>
      </c>
      <c r="S19" s="50">
        <v>2.1455696202531644</v>
      </c>
      <c r="T19" s="12">
        <v>551</v>
      </c>
      <c r="U19" s="13">
        <v>5.51</v>
      </c>
      <c r="V19" s="50">
        <v>1.7436708860759493</v>
      </c>
      <c r="W19" s="9">
        <v>0.81269999999999998</v>
      </c>
    </row>
    <row r="20" spans="1:23" x14ac:dyDescent="0.2">
      <c r="A20" s="30" t="s">
        <v>22</v>
      </c>
      <c r="B20" s="3">
        <v>36</v>
      </c>
      <c r="C20" s="38">
        <v>100165</v>
      </c>
      <c r="D20" s="3">
        <v>151</v>
      </c>
      <c r="E20" s="38">
        <v>23880</v>
      </c>
      <c r="F20" s="38">
        <v>187</v>
      </c>
      <c r="G20" s="11">
        <v>28000</v>
      </c>
      <c r="H20" s="91">
        <v>79043</v>
      </c>
      <c r="I20" s="55">
        <v>0.35</v>
      </c>
      <c r="J20" s="44">
        <v>0.56000000000000005</v>
      </c>
      <c r="K20" s="44">
        <v>0</v>
      </c>
      <c r="L20" s="8">
        <v>590</v>
      </c>
      <c r="M20" s="50">
        <v>3.16</v>
      </c>
      <c r="N20" s="8">
        <v>465</v>
      </c>
      <c r="O20" s="50">
        <v>2.4900000000000002</v>
      </c>
      <c r="P20" s="50">
        <v>1</v>
      </c>
      <c r="Q20" s="12">
        <v>3274</v>
      </c>
      <c r="R20" s="13">
        <v>17.508021390374331</v>
      </c>
      <c r="S20" s="50">
        <v>5.5491525423728811</v>
      </c>
      <c r="T20" s="12">
        <v>365</v>
      </c>
      <c r="U20" s="13">
        <v>1.9518716577540107</v>
      </c>
      <c r="V20" s="50">
        <v>0.61864406779661019</v>
      </c>
      <c r="W20" s="9">
        <v>0.1115</v>
      </c>
    </row>
    <row r="21" spans="1:23" x14ac:dyDescent="0.2">
      <c r="A21" s="30" t="s">
        <v>23</v>
      </c>
      <c r="B21" s="3">
        <v>21</v>
      </c>
      <c r="C21" s="38">
        <v>47140</v>
      </c>
      <c r="D21" s="3">
        <v>41</v>
      </c>
      <c r="E21" s="38">
        <v>24145</v>
      </c>
      <c r="F21" s="38">
        <v>62</v>
      </c>
      <c r="G21" s="11">
        <v>47291</v>
      </c>
      <c r="H21" s="91">
        <v>69132</v>
      </c>
      <c r="I21" s="55">
        <v>0.68</v>
      </c>
      <c r="J21" s="44">
        <v>0.4</v>
      </c>
      <c r="K21" s="44">
        <v>0</v>
      </c>
      <c r="L21" s="8">
        <v>158</v>
      </c>
      <c r="M21" s="50">
        <v>2.5499999999999998</v>
      </c>
      <c r="N21" s="8">
        <v>79</v>
      </c>
      <c r="O21" s="50">
        <v>1.27</v>
      </c>
      <c r="P21" s="50">
        <v>1</v>
      </c>
      <c r="Q21" s="12">
        <v>636</v>
      </c>
      <c r="R21" s="13">
        <v>10.258064516129032</v>
      </c>
      <c r="S21" s="50">
        <v>4.0253164556962027</v>
      </c>
      <c r="T21" s="12">
        <v>246</v>
      </c>
      <c r="U21" s="13">
        <v>3.967741935483871</v>
      </c>
      <c r="V21" s="50">
        <v>1.5569620253164558</v>
      </c>
      <c r="W21" s="9">
        <v>0.38679999999999998</v>
      </c>
    </row>
    <row r="22" spans="1:23" x14ac:dyDescent="0.2">
      <c r="A22" s="30" t="s">
        <v>24</v>
      </c>
      <c r="B22" s="3">
        <v>40</v>
      </c>
      <c r="C22" s="38">
        <v>538455</v>
      </c>
      <c r="D22" s="3">
        <v>120</v>
      </c>
      <c r="E22" s="38">
        <v>179485</v>
      </c>
      <c r="F22" s="38">
        <v>160</v>
      </c>
      <c r="G22" s="11">
        <v>29697</v>
      </c>
      <c r="H22" s="91">
        <v>57435</v>
      </c>
      <c r="I22" s="55">
        <v>0.52</v>
      </c>
      <c r="J22" s="44">
        <v>0.45</v>
      </c>
      <c r="K22" s="44">
        <v>152</v>
      </c>
      <c r="L22" s="8">
        <v>1613</v>
      </c>
      <c r="M22" s="50">
        <v>10.08</v>
      </c>
      <c r="N22" s="8">
        <v>1446</v>
      </c>
      <c r="O22" s="50">
        <v>9.0399999999999991</v>
      </c>
      <c r="P22" s="50">
        <v>1</v>
      </c>
      <c r="Q22" s="12">
        <v>3163</v>
      </c>
      <c r="R22" s="13">
        <v>19.768750000000001</v>
      </c>
      <c r="S22" s="50">
        <v>1.9609423434593924</v>
      </c>
      <c r="T22" s="12">
        <v>314</v>
      </c>
      <c r="U22" s="13">
        <v>1.9624999999999999</v>
      </c>
      <c r="V22" s="50">
        <v>0.19466831990080596</v>
      </c>
      <c r="W22" s="9">
        <v>9.9299999999999999E-2</v>
      </c>
    </row>
    <row r="23" spans="1:23" x14ac:dyDescent="0.2">
      <c r="A23" s="30" t="s">
        <v>25</v>
      </c>
      <c r="B23" s="3">
        <v>56</v>
      </c>
      <c r="C23" s="38">
        <v>191284</v>
      </c>
      <c r="D23" s="3">
        <v>180</v>
      </c>
      <c r="E23" s="38">
        <v>59511</v>
      </c>
      <c r="F23" s="38">
        <v>236</v>
      </c>
      <c r="G23" s="11">
        <v>15608</v>
      </c>
      <c r="H23" s="91">
        <v>58952</v>
      </c>
      <c r="I23" s="55">
        <v>0.26</v>
      </c>
      <c r="J23" s="44">
        <v>0.56000000000000005</v>
      </c>
      <c r="K23" s="44">
        <v>173</v>
      </c>
      <c r="L23" s="8">
        <v>431</v>
      </c>
      <c r="M23" s="50">
        <v>1.83</v>
      </c>
      <c r="N23" s="8">
        <v>221</v>
      </c>
      <c r="O23" s="50">
        <v>0.94</v>
      </c>
      <c r="P23" s="50">
        <v>1</v>
      </c>
      <c r="Q23" s="12">
        <v>2100</v>
      </c>
      <c r="R23" s="13">
        <v>8.898305084745763</v>
      </c>
      <c r="S23" s="50">
        <v>4.872389791183295</v>
      </c>
      <c r="T23" s="12">
        <v>1053</v>
      </c>
      <c r="U23" s="13">
        <v>4.4618644067796609</v>
      </c>
      <c r="V23" s="50">
        <v>2.4431554524361947</v>
      </c>
      <c r="W23" s="9">
        <v>0.50139999999999996</v>
      </c>
    </row>
    <row r="24" spans="1:23" x14ac:dyDescent="0.2">
      <c r="A24" s="30" t="s">
        <v>26</v>
      </c>
      <c r="B24" s="3">
        <v>50</v>
      </c>
      <c r="C24" s="38">
        <v>135711</v>
      </c>
      <c r="D24" s="3">
        <v>100</v>
      </c>
      <c r="E24" s="38">
        <v>67855</v>
      </c>
      <c r="F24" s="38">
        <v>150</v>
      </c>
      <c r="G24" s="11">
        <v>28102.5</v>
      </c>
      <c r="H24" s="91">
        <v>66360</v>
      </c>
      <c r="I24" s="55">
        <v>0.42</v>
      </c>
      <c r="J24" s="44">
        <v>0.56999999999999995</v>
      </c>
      <c r="K24" s="44">
        <v>183</v>
      </c>
      <c r="L24" s="8">
        <v>305</v>
      </c>
      <c r="M24" s="50">
        <v>2.0299999999999998</v>
      </c>
      <c r="N24" s="8">
        <v>252</v>
      </c>
      <c r="O24" s="50">
        <v>1.68</v>
      </c>
      <c r="P24" s="50">
        <v>0.89</v>
      </c>
      <c r="Q24" s="12">
        <v>1251</v>
      </c>
      <c r="R24" s="13">
        <v>8.34</v>
      </c>
      <c r="S24" s="50">
        <v>4.1016393442622947</v>
      </c>
      <c r="T24" s="12">
        <v>408</v>
      </c>
      <c r="U24" s="13">
        <v>2.72</v>
      </c>
      <c r="V24" s="50">
        <v>1.3377049180327869</v>
      </c>
      <c r="W24" s="9">
        <v>0.3261</v>
      </c>
    </row>
    <row r="25" spans="1:23" x14ac:dyDescent="0.2">
      <c r="A25" s="30" t="s">
        <v>27</v>
      </c>
      <c r="B25" s="3">
        <v>50</v>
      </c>
      <c r="C25" s="38">
        <v>63807</v>
      </c>
      <c r="D25" s="3">
        <v>100</v>
      </c>
      <c r="E25" s="38">
        <v>31904</v>
      </c>
      <c r="F25" s="38">
        <v>150</v>
      </c>
      <c r="G25" s="11">
        <v>25000</v>
      </c>
      <c r="H25" s="91">
        <v>68469</v>
      </c>
      <c r="I25" s="55">
        <v>0.37</v>
      </c>
      <c r="J25" s="44">
        <v>0.39</v>
      </c>
      <c r="K25" s="44">
        <v>172</v>
      </c>
      <c r="L25" s="8">
        <v>342</v>
      </c>
      <c r="M25" s="50">
        <v>2.2799999999999998</v>
      </c>
      <c r="N25" s="8">
        <v>167</v>
      </c>
      <c r="O25" s="50">
        <v>1.1100000000000001</v>
      </c>
      <c r="P25" s="50">
        <v>0.89</v>
      </c>
      <c r="Q25" s="12">
        <v>2146</v>
      </c>
      <c r="R25" s="13">
        <v>14.306666666666667</v>
      </c>
      <c r="S25" s="50">
        <v>6.2748538011695905</v>
      </c>
      <c r="T25" s="12">
        <v>203</v>
      </c>
      <c r="U25" s="13">
        <v>1.3533333333333333</v>
      </c>
      <c r="V25" s="50">
        <v>0.5935672514619883</v>
      </c>
      <c r="W25" s="9">
        <v>9.4600000000000004E-2</v>
      </c>
    </row>
    <row r="26" spans="1:23" x14ac:dyDescent="0.2">
      <c r="A26" s="30" t="s">
        <v>28</v>
      </c>
      <c r="B26" s="3">
        <v>38</v>
      </c>
      <c r="C26" s="38">
        <v>118575</v>
      </c>
      <c r="D26" s="3">
        <v>100</v>
      </c>
      <c r="E26" s="38">
        <v>45058</v>
      </c>
      <c r="F26" s="38">
        <v>138</v>
      </c>
      <c r="G26" s="11">
        <v>15810.48</v>
      </c>
      <c r="H26" s="91">
        <v>56525</v>
      </c>
      <c r="I26" s="55">
        <v>0.28000000000000003</v>
      </c>
      <c r="J26" s="44">
        <v>0.56000000000000005</v>
      </c>
      <c r="K26" s="44">
        <v>166.1</v>
      </c>
      <c r="L26" s="8">
        <v>468</v>
      </c>
      <c r="M26" s="50">
        <v>3.39</v>
      </c>
      <c r="N26" s="8">
        <v>375</v>
      </c>
      <c r="O26" s="50">
        <v>2.72</v>
      </c>
      <c r="P26" s="50">
        <v>1</v>
      </c>
      <c r="Q26" s="12">
        <v>1264</v>
      </c>
      <c r="R26" s="13">
        <v>9.1594202898550723</v>
      </c>
      <c r="S26" s="50">
        <v>2.700854700854701</v>
      </c>
      <c r="T26" s="12">
        <v>445</v>
      </c>
      <c r="U26" s="13">
        <v>3.2246376811594204</v>
      </c>
      <c r="V26" s="50">
        <v>0.95085470085470081</v>
      </c>
      <c r="W26" s="9">
        <v>0.35210000000000002</v>
      </c>
    </row>
    <row r="27" spans="1:23" x14ac:dyDescent="0.2">
      <c r="A27" s="30" t="s">
        <v>29</v>
      </c>
      <c r="B27" s="3">
        <v>39</v>
      </c>
      <c r="C27" s="38">
        <v>119430</v>
      </c>
      <c r="D27" s="3">
        <v>105</v>
      </c>
      <c r="E27" s="38">
        <v>44360</v>
      </c>
      <c r="F27" s="38">
        <v>144</v>
      </c>
      <c r="G27" s="11">
        <v>16800</v>
      </c>
      <c r="H27" s="91">
        <v>50935</v>
      </c>
      <c r="I27" s="55">
        <v>0.33</v>
      </c>
      <c r="J27" s="44">
        <v>0.56000000000000005</v>
      </c>
      <c r="K27" s="44">
        <v>160</v>
      </c>
      <c r="L27" s="8">
        <v>922</v>
      </c>
      <c r="M27" s="50">
        <v>6.4</v>
      </c>
      <c r="N27" s="8">
        <v>743</v>
      </c>
      <c r="O27" s="50">
        <v>5.16</v>
      </c>
      <c r="P27" s="50">
        <v>0.89</v>
      </c>
      <c r="Q27" s="12">
        <v>1665</v>
      </c>
      <c r="R27" s="13">
        <v>11.5625</v>
      </c>
      <c r="S27" s="50">
        <v>1.8058568329718003</v>
      </c>
      <c r="T27" s="12">
        <v>1133</v>
      </c>
      <c r="U27" s="13">
        <v>7.8680555555555554</v>
      </c>
      <c r="V27" s="50">
        <v>1.2288503253796095</v>
      </c>
      <c r="W27" s="9">
        <v>0.68049999999999999</v>
      </c>
    </row>
    <row r="28" spans="1:23" x14ac:dyDescent="0.2">
      <c r="A28" s="30" t="s">
        <v>30</v>
      </c>
      <c r="B28" s="3">
        <v>47</v>
      </c>
      <c r="C28" s="38">
        <v>131430</v>
      </c>
      <c r="D28" s="3">
        <v>141</v>
      </c>
      <c r="E28" s="38">
        <v>43810</v>
      </c>
      <c r="F28" s="38">
        <v>188</v>
      </c>
      <c r="G28" s="11">
        <v>50330</v>
      </c>
      <c r="H28" s="91">
        <v>94384</v>
      </c>
      <c r="I28" s="55">
        <v>0.53</v>
      </c>
      <c r="J28" s="44">
        <v>0.56000000000000005</v>
      </c>
      <c r="K28" s="44">
        <v>162</v>
      </c>
      <c r="L28" s="8">
        <v>773</v>
      </c>
      <c r="M28" s="50">
        <v>4.1100000000000003</v>
      </c>
      <c r="N28" s="8">
        <v>656</v>
      </c>
      <c r="O28" s="50">
        <v>3.49</v>
      </c>
      <c r="P28" s="50">
        <v>0.89</v>
      </c>
      <c r="Q28" s="12">
        <v>2361</v>
      </c>
      <c r="R28" s="13">
        <v>12.558510638297872</v>
      </c>
      <c r="S28" s="50">
        <v>3.0543337645536868</v>
      </c>
      <c r="T28" s="12">
        <v>770</v>
      </c>
      <c r="U28" s="13">
        <v>4.0957446808510642</v>
      </c>
      <c r="V28" s="50">
        <v>0.99611901681759374</v>
      </c>
      <c r="W28" s="9">
        <v>0.3261</v>
      </c>
    </row>
    <row r="29" spans="1:23" x14ac:dyDescent="0.2">
      <c r="A29" s="30" t="s">
        <v>31</v>
      </c>
      <c r="B29" s="3">
        <v>67</v>
      </c>
      <c r="C29" s="38">
        <v>85172</v>
      </c>
      <c r="D29" s="3">
        <v>134</v>
      </c>
      <c r="E29" s="38">
        <v>42586</v>
      </c>
      <c r="F29" s="38">
        <v>201</v>
      </c>
      <c r="G29" s="11">
        <v>46500</v>
      </c>
      <c r="H29" s="91">
        <v>78461</v>
      </c>
      <c r="I29" s="55">
        <v>0.59</v>
      </c>
      <c r="J29" s="44">
        <v>0.56000000000000005</v>
      </c>
      <c r="K29" s="44">
        <v>86</v>
      </c>
      <c r="L29" s="8">
        <v>636</v>
      </c>
      <c r="M29" s="50">
        <v>3.16</v>
      </c>
      <c r="N29" s="8">
        <v>568</v>
      </c>
      <c r="O29" s="50">
        <v>2.83</v>
      </c>
      <c r="P29" s="50">
        <v>1</v>
      </c>
      <c r="Q29" s="12">
        <v>5474</v>
      </c>
      <c r="R29" s="13">
        <v>27.233830845771145</v>
      </c>
      <c r="S29" s="50">
        <v>8.6069182389937104</v>
      </c>
      <c r="T29" s="12">
        <v>67</v>
      </c>
      <c r="U29" s="13">
        <v>0.33333333333333331</v>
      </c>
      <c r="V29" s="50">
        <v>0.10534591194968554</v>
      </c>
      <c r="W29" s="9">
        <v>1.2200000000000001E-2</v>
      </c>
    </row>
    <row r="30" spans="1:23" x14ac:dyDescent="0.2">
      <c r="A30" s="30" t="s">
        <v>32</v>
      </c>
      <c r="B30" s="3">
        <v>34</v>
      </c>
      <c r="C30" s="38">
        <v>181027</v>
      </c>
      <c r="D30" s="3">
        <v>163</v>
      </c>
      <c r="E30" s="38">
        <v>37760</v>
      </c>
      <c r="F30" s="38">
        <v>197</v>
      </c>
      <c r="G30" s="11">
        <v>35915</v>
      </c>
      <c r="H30" s="91">
        <v>61901</v>
      </c>
      <c r="I30" s="55">
        <v>0.57999999999999996</v>
      </c>
      <c r="J30" s="44">
        <v>0.37</v>
      </c>
      <c r="K30" s="44">
        <v>121</v>
      </c>
      <c r="L30" s="8">
        <v>426</v>
      </c>
      <c r="M30" s="50">
        <v>2.16</v>
      </c>
      <c r="N30" s="8">
        <v>403</v>
      </c>
      <c r="O30" s="50">
        <v>2.0499999999999998</v>
      </c>
      <c r="P30" s="50">
        <v>0.89</v>
      </c>
      <c r="Q30" s="12">
        <v>2291</v>
      </c>
      <c r="R30" s="13">
        <v>11.629441624365482</v>
      </c>
      <c r="S30" s="50">
        <v>5.3779342723004691</v>
      </c>
      <c r="T30" s="12">
        <v>63</v>
      </c>
      <c r="U30" s="13">
        <v>0.31979695431472083</v>
      </c>
      <c r="V30" s="50">
        <v>0.14788732394366197</v>
      </c>
      <c r="W30" s="9">
        <v>2.75E-2</v>
      </c>
    </row>
    <row r="31" spans="1:23" x14ac:dyDescent="0.2">
      <c r="A31" s="30" t="s">
        <v>33</v>
      </c>
      <c r="B31" s="3">
        <v>49</v>
      </c>
      <c r="C31" s="38">
        <v>40031</v>
      </c>
      <c r="D31" s="3">
        <v>0</v>
      </c>
      <c r="E31" s="38">
        <v>0</v>
      </c>
      <c r="F31" s="38">
        <v>49</v>
      </c>
      <c r="G31" s="11">
        <v>12000</v>
      </c>
      <c r="H31" s="91">
        <v>72024</v>
      </c>
      <c r="I31" s="55">
        <v>0.17</v>
      </c>
      <c r="J31" s="44">
        <v>0.56000000000000005</v>
      </c>
      <c r="K31" s="44">
        <v>151</v>
      </c>
      <c r="L31" s="8">
        <v>236</v>
      </c>
      <c r="M31" s="50">
        <v>4.82</v>
      </c>
      <c r="N31" s="8">
        <v>229</v>
      </c>
      <c r="O31" s="50">
        <v>4.67</v>
      </c>
      <c r="P31" s="50">
        <v>0.6</v>
      </c>
      <c r="Q31" s="12">
        <v>1001</v>
      </c>
      <c r="R31" s="13">
        <v>20.428571428571427</v>
      </c>
      <c r="S31" s="50">
        <v>4.2415254237288131</v>
      </c>
      <c r="T31" s="12">
        <v>311</v>
      </c>
      <c r="U31" s="13">
        <v>6.3469387755102042</v>
      </c>
      <c r="V31" s="50">
        <v>1.3177966101694916</v>
      </c>
      <c r="W31" s="9">
        <v>0.31069999999999998</v>
      </c>
    </row>
    <row r="32" spans="1:23" x14ac:dyDescent="0.2">
      <c r="A32" s="30" t="s">
        <v>34</v>
      </c>
      <c r="B32" s="3">
        <v>21</v>
      </c>
      <c r="C32" s="38">
        <v>147839</v>
      </c>
      <c r="D32" s="3">
        <v>42</v>
      </c>
      <c r="E32" s="38">
        <v>73919</v>
      </c>
      <c r="F32" s="38">
        <v>63</v>
      </c>
      <c r="G32" s="11">
        <v>9881.4</v>
      </c>
      <c r="H32" s="91">
        <v>60956</v>
      </c>
      <c r="I32" s="55">
        <v>0.16</v>
      </c>
      <c r="J32" s="44">
        <v>0.56000000000000005</v>
      </c>
      <c r="K32" s="44">
        <v>151</v>
      </c>
      <c r="L32" s="8">
        <v>585</v>
      </c>
      <c r="M32" s="50">
        <v>9.2899999999999991</v>
      </c>
      <c r="N32" s="8">
        <v>284</v>
      </c>
      <c r="O32" s="50">
        <v>4.51</v>
      </c>
      <c r="P32" s="50">
        <v>0.89</v>
      </c>
      <c r="Q32" s="12">
        <v>1197</v>
      </c>
      <c r="R32" s="13">
        <v>19</v>
      </c>
      <c r="S32" s="50">
        <v>2.046153846153846</v>
      </c>
      <c r="T32" s="12">
        <v>587</v>
      </c>
      <c r="U32" s="13">
        <v>9.3174603174603181</v>
      </c>
      <c r="V32" s="50">
        <v>1.0034188034188034</v>
      </c>
      <c r="W32" s="9">
        <v>0.4904</v>
      </c>
    </row>
    <row r="33" spans="1:23" x14ac:dyDescent="0.2">
      <c r="A33" s="30" t="s">
        <v>35</v>
      </c>
      <c r="B33" s="3">
        <v>40</v>
      </c>
      <c r="C33" s="38">
        <v>232225</v>
      </c>
      <c r="D33" s="3">
        <v>80</v>
      </c>
      <c r="E33" s="38">
        <v>116112</v>
      </c>
      <c r="F33" s="38">
        <v>120</v>
      </c>
      <c r="G33" s="11">
        <v>49000</v>
      </c>
      <c r="H33" s="91">
        <v>85239</v>
      </c>
      <c r="I33" s="55">
        <v>0.56999999999999995</v>
      </c>
      <c r="J33" s="44">
        <v>0</v>
      </c>
      <c r="K33" s="44">
        <v>0</v>
      </c>
      <c r="L33" s="8">
        <v>757</v>
      </c>
      <c r="M33" s="50">
        <v>6.31</v>
      </c>
      <c r="N33" s="8">
        <v>727</v>
      </c>
      <c r="O33" s="50">
        <v>6.06</v>
      </c>
      <c r="P33" s="50">
        <v>0.89</v>
      </c>
      <c r="Q33" s="12">
        <v>10778</v>
      </c>
      <c r="R33" s="13">
        <v>89.816666666666663</v>
      </c>
      <c r="S33" s="50">
        <v>14.23778071334214</v>
      </c>
      <c r="T33" s="12">
        <v>448</v>
      </c>
      <c r="U33" s="13">
        <v>3.7333333333333334</v>
      </c>
      <c r="V33" s="50">
        <v>0.59180977542932633</v>
      </c>
      <c r="W33" s="9">
        <v>4.1599999999999998E-2</v>
      </c>
    </row>
    <row r="34" spans="1:23" x14ac:dyDescent="0.2">
      <c r="A34" s="30" t="s">
        <v>36</v>
      </c>
      <c r="B34" s="3">
        <v>50</v>
      </c>
      <c r="C34" s="38">
        <v>208788</v>
      </c>
      <c r="D34" s="3">
        <v>120</v>
      </c>
      <c r="E34" s="38">
        <v>86995</v>
      </c>
      <c r="F34" s="38">
        <v>170</v>
      </c>
      <c r="G34" s="11">
        <v>13951</v>
      </c>
      <c r="H34" s="91">
        <v>60266</v>
      </c>
      <c r="I34" s="55">
        <v>0.23</v>
      </c>
      <c r="J34" s="44">
        <v>0.28999999999999998</v>
      </c>
      <c r="K34" s="44">
        <v>104</v>
      </c>
      <c r="L34" s="8">
        <v>678</v>
      </c>
      <c r="M34" s="50">
        <v>3.99</v>
      </c>
      <c r="N34" s="8">
        <v>370</v>
      </c>
      <c r="O34" s="50">
        <v>2.1800000000000002</v>
      </c>
      <c r="P34" s="50">
        <v>0.89</v>
      </c>
      <c r="Q34" s="12">
        <v>1706</v>
      </c>
      <c r="R34" s="13">
        <v>10.035294117647059</v>
      </c>
      <c r="S34" s="50">
        <v>2.5162241887905603</v>
      </c>
      <c r="T34" s="12">
        <v>129</v>
      </c>
      <c r="U34" s="13">
        <v>0.75882352941176467</v>
      </c>
      <c r="V34" s="50">
        <v>0.19026548672566371</v>
      </c>
      <c r="W34" s="9">
        <v>7.5600000000000001E-2</v>
      </c>
    </row>
    <row r="35" spans="1:23" x14ac:dyDescent="0.2">
      <c r="A35" s="30" t="s">
        <v>37</v>
      </c>
      <c r="B35" s="3">
        <v>48</v>
      </c>
      <c r="C35" s="38">
        <v>82487</v>
      </c>
      <c r="D35" s="3">
        <v>101</v>
      </c>
      <c r="E35" s="38">
        <v>39202</v>
      </c>
      <c r="F35" s="38">
        <v>149</v>
      </c>
      <c r="G35" s="11">
        <v>47500</v>
      </c>
      <c r="H35" s="91">
        <v>52341</v>
      </c>
      <c r="I35" s="55">
        <v>0.91</v>
      </c>
      <c r="J35" s="44">
        <v>0.56000000000000005</v>
      </c>
      <c r="K35" s="44">
        <v>165</v>
      </c>
      <c r="L35" s="8">
        <v>299</v>
      </c>
      <c r="M35" s="50">
        <v>2.0099999999999998</v>
      </c>
      <c r="N35" s="8">
        <v>224</v>
      </c>
      <c r="O35" s="50">
        <v>1.5</v>
      </c>
      <c r="P35" s="50">
        <v>0.89</v>
      </c>
      <c r="Q35" s="12">
        <v>3225</v>
      </c>
      <c r="R35" s="13">
        <v>21.644295302013422</v>
      </c>
      <c r="S35" s="50">
        <v>10.785953177257525</v>
      </c>
      <c r="T35" s="12">
        <v>650</v>
      </c>
      <c r="U35" s="13">
        <v>4.3624161073825505</v>
      </c>
      <c r="V35" s="50">
        <v>2.1739130434782608</v>
      </c>
      <c r="W35" s="9">
        <v>0.2016</v>
      </c>
    </row>
    <row r="36" spans="1:23" x14ac:dyDescent="0.2">
      <c r="A36" s="30" t="s">
        <v>38</v>
      </c>
      <c r="B36" s="3">
        <v>30</v>
      </c>
      <c r="C36" s="38">
        <v>141242</v>
      </c>
      <c r="D36" s="3">
        <v>60</v>
      </c>
      <c r="E36" s="38">
        <v>70621</v>
      </c>
      <c r="F36" s="38">
        <v>90</v>
      </c>
      <c r="G36" s="11">
        <v>32839</v>
      </c>
      <c r="H36" s="91">
        <v>76554</v>
      </c>
      <c r="I36" s="55">
        <v>0.43</v>
      </c>
      <c r="J36" s="44">
        <v>0.56000000000000005</v>
      </c>
      <c r="K36" s="44">
        <v>151</v>
      </c>
      <c r="L36" s="8">
        <v>454</v>
      </c>
      <c r="M36" s="50">
        <v>5.04</v>
      </c>
      <c r="N36" s="8">
        <v>303</v>
      </c>
      <c r="O36" s="50">
        <v>3.37</v>
      </c>
      <c r="P36" s="50">
        <v>0.89</v>
      </c>
      <c r="Q36" s="12">
        <v>2519</v>
      </c>
      <c r="R36" s="13">
        <v>27.988888888888887</v>
      </c>
      <c r="S36" s="50">
        <v>5.5484581497797354</v>
      </c>
      <c r="T36" s="12">
        <v>714</v>
      </c>
      <c r="U36" s="13">
        <v>7.9333333333333336</v>
      </c>
      <c r="V36" s="50">
        <v>1.5726872246696035</v>
      </c>
      <c r="W36" s="9">
        <v>0.28339999999999999</v>
      </c>
    </row>
    <row r="37" spans="1:23" x14ac:dyDescent="0.2">
      <c r="A37" s="30" t="s">
        <v>39</v>
      </c>
      <c r="B37" s="3">
        <v>46</v>
      </c>
      <c r="C37" s="38">
        <v>111270</v>
      </c>
      <c r="D37" s="3">
        <v>124</v>
      </c>
      <c r="E37" s="38">
        <v>41278</v>
      </c>
      <c r="F37" s="38">
        <v>170</v>
      </c>
      <c r="G37" s="11">
        <v>10400</v>
      </c>
      <c r="H37" s="91">
        <v>60097</v>
      </c>
      <c r="I37" s="55">
        <v>0.17</v>
      </c>
      <c r="J37" s="44">
        <v>0.56000000000000005</v>
      </c>
      <c r="K37" s="44">
        <v>173</v>
      </c>
      <c r="L37" s="8">
        <v>332</v>
      </c>
      <c r="M37" s="50">
        <v>1.95</v>
      </c>
      <c r="N37" s="8">
        <v>280</v>
      </c>
      <c r="O37" s="50">
        <v>1.65</v>
      </c>
      <c r="P37" s="50">
        <v>1</v>
      </c>
      <c r="Q37" s="12">
        <v>2362</v>
      </c>
      <c r="R37" s="13">
        <v>13.894117647058824</v>
      </c>
      <c r="S37" s="50">
        <v>7.1144578313253009</v>
      </c>
      <c r="T37" s="12">
        <v>734</v>
      </c>
      <c r="U37" s="13">
        <v>4.3176470588235292</v>
      </c>
      <c r="V37" s="50">
        <v>2.2108433734939759</v>
      </c>
      <c r="W37" s="9">
        <v>0.31080000000000002</v>
      </c>
    </row>
    <row r="38" spans="1:23" x14ac:dyDescent="0.2">
      <c r="A38" s="30" t="s">
        <v>40</v>
      </c>
      <c r="B38" s="3">
        <v>33</v>
      </c>
      <c r="C38" s="38">
        <v>209419</v>
      </c>
      <c r="D38" s="3">
        <v>99</v>
      </c>
      <c r="E38" s="38">
        <v>69806</v>
      </c>
      <c r="F38" s="38">
        <v>132</v>
      </c>
      <c r="G38" s="11">
        <v>24316</v>
      </c>
      <c r="H38" s="91">
        <v>54665</v>
      </c>
      <c r="I38" s="55">
        <v>0.44</v>
      </c>
      <c r="J38" s="44">
        <v>0.47</v>
      </c>
      <c r="K38" s="44">
        <v>295</v>
      </c>
      <c r="L38" s="8">
        <v>322</v>
      </c>
      <c r="M38" s="50">
        <v>2.44</v>
      </c>
      <c r="N38" s="8">
        <v>264</v>
      </c>
      <c r="O38" s="50">
        <v>2</v>
      </c>
      <c r="P38" s="50">
        <v>0.89</v>
      </c>
      <c r="Q38" s="12">
        <v>4981</v>
      </c>
      <c r="R38" s="13">
        <v>37.734848484848484</v>
      </c>
      <c r="S38" s="50">
        <v>15.468944099378882</v>
      </c>
      <c r="T38" s="12">
        <v>2754</v>
      </c>
      <c r="U38" s="13">
        <v>20.863636363636363</v>
      </c>
      <c r="V38" s="50">
        <v>8.5527950310559007</v>
      </c>
      <c r="W38" s="9">
        <v>0.55289999999999995</v>
      </c>
    </row>
    <row r="39" spans="1:23" x14ac:dyDescent="0.2">
      <c r="A39" s="30" t="s">
        <v>41</v>
      </c>
      <c r="B39" s="3">
        <v>31</v>
      </c>
      <c r="C39" s="38">
        <v>940178</v>
      </c>
      <c r="D39" s="3">
        <v>150</v>
      </c>
      <c r="E39" s="38">
        <v>194303</v>
      </c>
      <c r="F39" s="38">
        <v>181</v>
      </c>
      <c r="G39" s="11">
        <v>7200</v>
      </c>
      <c r="H39" s="91">
        <v>68093</v>
      </c>
      <c r="I39" s="55">
        <v>0.11</v>
      </c>
      <c r="J39" s="44">
        <v>0.5</v>
      </c>
      <c r="K39" s="44">
        <v>221</v>
      </c>
      <c r="L39" s="8">
        <v>2359</v>
      </c>
      <c r="M39" s="50">
        <v>13.03</v>
      </c>
      <c r="N39" s="8">
        <v>2057</v>
      </c>
      <c r="O39" s="50">
        <v>11.36</v>
      </c>
      <c r="P39" s="50">
        <v>0.89</v>
      </c>
      <c r="Q39" s="12">
        <v>11138</v>
      </c>
      <c r="R39" s="13">
        <v>61.535911602209943</v>
      </c>
      <c r="S39" s="50">
        <v>4.7214921576939384</v>
      </c>
      <c r="T39" s="12">
        <v>3849</v>
      </c>
      <c r="U39" s="13">
        <v>21.265193370165747</v>
      </c>
      <c r="V39" s="50">
        <v>1.6316235693090293</v>
      </c>
      <c r="W39" s="9">
        <v>0.34560000000000002</v>
      </c>
    </row>
    <row r="40" spans="1:23" x14ac:dyDescent="0.2">
      <c r="A40" s="30" t="s">
        <v>42</v>
      </c>
      <c r="B40" s="3">
        <v>40</v>
      </c>
      <c r="C40" s="38">
        <v>215785</v>
      </c>
      <c r="D40" s="3">
        <v>100</v>
      </c>
      <c r="E40" s="38">
        <v>86314</v>
      </c>
      <c r="F40" s="38">
        <v>140</v>
      </c>
      <c r="G40" s="11">
        <v>18000</v>
      </c>
      <c r="H40" s="91">
        <v>81947</v>
      </c>
      <c r="I40" s="55">
        <v>0.22</v>
      </c>
      <c r="J40" s="44">
        <v>0.56000000000000005</v>
      </c>
      <c r="K40" s="44">
        <v>211</v>
      </c>
      <c r="L40" s="8">
        <v>822</v>
      </c>
      <c r="M40" s="50">
        <v>5.87</v>
      </c>
      <c r="N40" s="8">
        <v>533</v>
      </c>
      <c r="O40" s="50">
        <v>3.81</v>
      </c>
      <c r="P40" s="50">
        <v>0.89</v>
      </c>
      <c r="Q40" s="12">
        <v>6387</v>
      </c>
      <c r="R40" s="13">
        <v>45.621428571428574</v>
      </c>
      <c r="S40" s="50">
        <v>7.7700729927007295</v>
      </c>
      <c r="T40" s="12">
        <v>2852</v>
      </c>
      <c r="U40" s="13">
        <v>20.37142857142857</v>
      </c>
      <c r="V40" s="50">
        <v>3.4695863746958637</v>
      </c>
      <c r="W40" s="9">
        <v>0.44650000000000001</v>
      </c>
    </row>
    <row r="41" spans="1:23" x14ac:dyDescent="0.2">
      <c r="A41" s="30" t="s">
        <v>43</v>
      </c>
      <c r="B41" s="3">
        <v>49</v>
      </c>
      <c r="C41" s="38">
        <v>157251</v>
      </c>
      <c r="D41" s="3">
        <v>98</v>
      </c>
      <c r="E41" s="38">
        <v>78625</v>
      </c>
      <c r="F41" s="38">
        <v>147</v>
      </c>
      <c r="G41" s="11">
        <v>56881</v>
      </c>
      <c r="H41" s="91">
        <v>81083</v>
      </c>
      <c r="I41" s="55">
        <v>0.7</v>
      </c>
      <c r="J41" s="44">
        <v>0.56000000000000005</v>
      </c>
      <c r="K41" s="44">
        <v>120</v>
      </c>
      <c r="L41" s="8">
        <v>793</v>
      </c>
      <c r="M41" s="50">
        <v>5.39</v>
      </c>
      <c r="N41" s="8">
        <v>536</v>
      </c>
      <c r="O41" s="50">
        <v>3.65</v>
      </c>
      <c r="P41" s="50">
        <v>1</v>
      </c>
      <c r="Q41" s="12">
        <v>1168</v>
      </c>
      <c r="R41" s="13">
        <v>7.9455782312925169</v>
      </c>
      <c r="S41" s="50">
        <v>1.4728877679697352</v>
      </c>
      <c r="T41" s="12">
        <v>398</v>
      </c>
      <c r="U41" s="13">
        <v>2.7074829931972788</v>
      </c>
      <c r="V41" s="50">
        <v>0.50189155107187899</v>
      </c>
      <c r="W41" s="9">
        <v>0.34079999999999999</v>
      </c>
    </row>
    <row r="42" spans="1:23" x14ac:dyDescent="0.2">
      <c r="A42" s="31" t="s">
        <v>117</v>
      </c>
      <c r="B42" s="35">
        <v>37.214285714285715</v>
      </c>
      <c r="C42" s="39">
        <v>44884.714285714283</v>
      </c>
      <c r="D42" s="35">
        <v>118.71428571428571</v>
      </c>
      <c r="E42" s="39">
        <v>17046.714285714286</v>
      </c>
      <c r="F42" s="39">
        <v>2183</v>
      </c>
      <c r="G42" s="15">
        <v>11553.017142857143</v>
      </c>
      <c r="H42" s="92">
        <v>65997.857142857145</v>
      </c>
      <c r="I42" s="56">
        <v>0.18785714285714289</v>
      </c>
      <c r="J42" s="45">
        <v>0.51142857142857157</v>
      </c>
      <c r="K42" s="45">
        <v>101.79428571428571</v>
      </c>
      <c r="L42" s="14">
        <v>229.92857142857142</v>
      </c>
      <c r="M42" s="51">
        <v>1.7407142857142859</v>
      </c>
      <c r="N42" s="14">
        <v>124.78571428571429</v>
      </c>
      <c r="O42" s="51">
        <v>0.90285714285714291</v>
      </c>
      <c r="P42" s="51">
        <v>0.92142857142857149</v>
      </c>
      <c r="Q42" s="16">
        <v>1431.7857142857142</v>
      </c>
      <c r="R42" s="17">
        <v>10.021611357346597</v>
      </c>
      <c r="S42" s="51">
        <v>7.129950261252989</v>
      </c>
      <c r="T42" s="16">
        <v>409.64285714285717</v>
      </c>
      <c r="U42" s="17">
        <v>3.0486478770215157</v>
      </c>
      <c r="V42" s="51">
        <v>2.2218286978849995</v>
      </c>
      <c r="W42" s="18">
        <v>0.34139999999999998</v>
      </c>
    </row>
    <row r="43" spans="1:23" x14ac:dyDescent="0.2">
      <c r="A43" s="30" t="s">
        <v>44</v>
      </c>
      <c r="B43" s="3">
        <v>35</v>
      </c>
      <c r="C43" s="38">
        <v>52546</v>
      </c>
      <c r="D43" s="3">
        <v>70</v>
      </c>
      <c r="E43" s="38">
        <v>26273</v>
      </c>
      <c r="F43" s="38">
        <v>105</v>
      </c>
      <c r="G43" s="11">
        <v>18691</v>
      </c>
      <c r="H43" s="91">
        <v>66499</v>
      </c>
      <c r="I43" s="55">
        <v>0.28000000000000003</v>
      </c>
      <c r="J43" s="44">
        <v>0.56000000000000005</v>
      </c>
      <c r="K43" s="44">
        <v>139</v>
      </c>
      <c r="L43" s="8">
        <v>136</v>
      </c>
      <c r="M43" s="50">
        <v>1.3</v>
      </c>
      <c r="N43" s="8">
        <v>76</v>
      </c>
      <c r="O43" s="50">
        <v>0.72</v>
      </c>
      <c r="P43" s="50">
        <v>1</v>
      </c>
      <c r="Q43" s="12">
        <v>679</v>
      </c>
      <c r="R43" s="13">
        <v>6.4666666666666668</v>
      </c>
      <c r="S43" s="50">
        <v>4.992647058823529</v>
      </c>
      <c r="T43" s="12">
        <v>388</v>
      </c>
      <c r="U43" s="13">
        <v>3.6952380952380954</v>
      </c>
      <c r="V43" s="50">
        <v>2.8529411764705883</v>
      </c>
      <c r="W43" s="9">
        <v>0.57140000000000002</v>
      </c>
    </row>
    <row r="44" spans="1:23" x14ac:dyDescent="0.2">
      <c r="A44" s="30" t="s">
        <v>45</v>
      </c>
      <c r="B44" s="3">
        <v>40</v>
      </c>
      <c r="C44" s="38">
        <v>73447</v>
      </c>
      <c r="D44" s="3">
        <v>125</v>
      </c>
      <c r="E44" s="38">
        <v>23503</v>
      </c>
      <c r="F44" s="38">
        <v>165</v>
      </c>
      <c r="G44" s="11">
        <v>7447.44</v>
      </c>
      <c r="H44" s="91">
        <v>72815</v>
      </c>
      <c r="I44" s="55">
        <v>0.1</v>
      </c>
      <c r="J44" s="44">
        <v>0.56000000000000005</v>
      </c>
      <c r="K44" s="44">
        <v>151</v>
      </c>
      <c r="L44" s="8">
        <v>354</v>
      </c>
      <c r="M44" s="50">
        <v>2.15</v>
      </c>
      <c r="N44" s="8">
        <v>148</v>
      </c>
      <c r="O44" s="50">
        <v>0.9</v>
      </c>
      <c r="P44" s="50">
        <v>0.89</v>
      </c>
      <c r="Q44" s="12">
        <v>843</v>
      </c>
      <c r="R44" s="13">
        <v>5.1090909090909093</v>
      </c>
      <c r="S44" s="50">
        <v>2.3813559322033897</v>
      </c>
      <c r="T44" s="12">
        <v>157</v>
      </c>
      <c r="U44" s="13">
        <v>0.95151515151515154</v>
      </c>
      <c r="V44" s="50">
        <v>0.44350282485875708</v>
      </c>
      <c r="W44" s="9">
        <v>0.1862</v>
      </c>
    </row>
    <row r="45" spans="1:23" x14ac:dyDescent="0.2">
      <c r="A45" s="30" t="s">
        <v>46</v>
      </c>
      <c r="B45" s="3">
        <v>35</v>
      </c>
      <c r="C45" s="38">
        <v>38925</v>
      </c>
      <c r="D45" s="3">
        <v>151</v>
      </c>
      <c r="E45" s="38">
        <v>9022</v>
      </c>
      <c r="F45" s="38">
        <v>186</v>
      </c>
      <c r="G45" s="11">
        <v>15417</v>
      </c>
      <c r="H45" s="91">
        <v>63440</v>
      </c>
      <c r="I45" s="55">
        <v>0.24</v>
      </c>
      <c r="J45" s="44">
        <v>0.44</v>
      </c>
      <c r="K45" s="44">
        <v>38</v>
      </c>
      <c r="L45" s="8">
        <v>206</v>
      </c>
      <c r="M45" s="50">
        <v>1.1100000000000001</v>
      </c>
      <c r="N45" s="8">
        <v>171</v>
      </c>
      <c r="O45" s="50">
        <v>0.92</v>
      </c>
      <c r="P45" s="50">
        <v>1</v>
      </c>
      <c r="Q45" s="12">
        <v>1810</v>
      </c>
      <c r="R45" s="13">
        <v>9.7311827956989241</v>
      </c>
      <c r="S45" s="50">
        <v>8.7864077669902905</v>
      </c>
      <c r="T45" s="12">
        <v>623</v>
      </c>
      <c r="U45" s="13">
        <v>3.349462365591398</v>
      </c>
      <c r="V45" s="50">
        <v>3.0242718446601944</v>
      </c>
      <c r="W45" s="9">
        <v>0.34420000000000001</v>
      </c>
    </row>
    <row r="46" spans="1:23" x14ac:dyDescent="0.2">
      <c r="A46" s="30" t="s">
        <v>47</v>
      </c>
      <c r="B46" s="3">
        <v>52</v>
      </c>
      <c r="C46" s="38">
        <v>56948</v>
      </c>
      <c r="D46" s="3">
        <v>122</v>
      </c>
      <c r="E46" s="38">
        <v>24273</v>
      </c>
      <c r="F46" s="38">
        <v>174</v>
      </c>
      <c r="G46" s="11">
        <v>23500</v>
      </c>
      <c r="H46" s="91">
        <v>44966</v>
      </c>
      <c r="I46" s="55">
        <v>0.52</v>
      </c>
      <c r="J46" s="44">
        <v>0.56000000000000005</v>
      </c>
      <c r="K46" s="44">
        <v>151</v>
      </c>
      <c r="L46" s="8">
        <v>173</v>
      </c>
      <c r="M46" s="50">
        <v>0.99</v>
      </c>
      <c r="N46" s="8">
        <v>140</v>
      </c>
      <c r="O46" s="50">
        <v>0.8</v>
      </c>
      <c r="P46" s="50">
        <v>0.89</v>
      </c>
      <c r="Q46" s="12">
        <v>2969</v>
      </c>
      <c r="R46" s="13">
        <v>17.063218390804597</v>
      </c>
      <c r="S46" s="50">
        <v>17.161849710982658</v>
      </c>
      <c r="T46" s="12">
        <v>534</v>
      </c>
      <c r="U46" s="13">
        <v>3.0689655172413794</v>
      </c>
      <c r="V46" s="50">
        <v>3.0867052023121389</v>
      </c>
      <c r="W46" s="9">
        <v>0.1799</v>
      </c>
    </row>
    <row r="47" spans="1:23" x14ac:dyDescent="0.2">
      <c r="A47" s="30" t="s">
        <v>48</v>
      </c>
      <c r="B47" s="3">
        <v>50</v>
      </c>
      <c r="C47" s="38">
        <v>21685</v>
      </c>
      <c r="D47" s="3">
        <v>100</v>
      </c>
      <c r="E47" s="38">
        <v>10842</v>
      </c>
      <c r="F47" s="38">
        <v>150</v>
      </c>
      <c r="G47" s="11">
        <v>8440.32</v>
      </c>
      <c r="H47" s="91">
        <v>56442</v>
      </c>
      <c r="I47" s="55">
        <v>0.15</v>
      </c>
      <c r="J47" s="44">
        <v>0.56000000000000005</v>
      </c>
      <c r="K47" s="44">
        <v>126.12</v>
      </c>
      <c r="L47" s="8">
        <v>251</v>
      </c>
      <c r="M47" s="50">
        <v>1.67</v>
      </c>
      <c r="N47" s="8">
        <v>136</v>
      </c>
      <c r="O47" s="50">
        <v>0.91</v>
      </c>
      <c r="P47" s="50">
        <v>1</v>
      </c>
      <c r="Q47" s="12">
        <v>3378</v>
      </c>
      <c r="R47" s="13">
        <v>22.52</v>
      </c>
      <c r="S47" s="50">
        <v>13.458167330677291</v>
      </c>
      <c r="T47" s="12">
        <v>626</v>
      </c>
      <c r="U47" s="13">
        <v>4.1733333333333329</v>
      </c>
      <c r="V47" s="50">
        <v>2.4940239043824701</v>
      </c>
      <c r="W47" s="9">
        <v>0.18529999999999999</v>
      </c>
    </row>
    <row r="48" spans="1:23" x14ac:dyDescent="0.2">
      <c r="A48" s="30" t="s">
        <v>49</v>
      </c>
      <c r="B48" s="3">
        <v>24</v>
      </c>
      <c r="C48" s="38">
        <v>57397</v>
      </c>
      <c r="D48" s="3">
        <v>400</v>
      </c>
      <c r="E48" s="38">
        <v>3444</v>
      </c>
      <c r="F48" s="38">
        <v>424</v>
      </c>
      <c r="G48" s="11">
        <v>100</v>
      </c>
      <c r="H48" s="91">
        <v>88235</v>
      </c>
      <c r="I48" s="55">
        <v>0</v>
      </c>
      <c r="J48" s="44">
        <v>0.56000000000000005</v>
      </c>
      <c r="K48" s="44">
        <v>0</v>
      </c>
      <c r="L48" s="8">
        <v>150</v>
      </c>
      <c r="M48" s="50">
        <v>0.35</v>
      </c>
      <c r="N48" s="8">
        <v>129</v>
      </c>
      <c r="O48" s="50">
        <v>0.3</v>
      </c>
      <c r="P48" s="50">
        <v>0.89</v>
      </c>
      <c r="Q48" s="12">
        <v>1069</v>
      </c>
      <c r="R48" s="13">
        <v>2.5212264150943398</v>
      </c>
      <c r="S48" s="50">
        <v>7.1266666666666669</v>
      </c>
      <c r="T48" s="12">
        <v>222</v>
      </c>
      <c r="U48" s="13">
        <v>0.52358490566037741</v>
      </c>
      <c r="V48" s="50">
        <v>1.48</v>
      </c>
      <c r="W48" s="9">
        <v>0.2077</v>
      </c>
    </row>
    <row r="49" spans="1:23" x14ac:dyDescent="0.2">
      <c r="A49" s="30" t="s">
        <v>50</v>
      </c>
      <c r="B49" s="3">
        <v>42</v>
      </c>
      <c r="C49" s="38">
        <v>50417</v>
      </c>
      <c r="D49" s="3">
        <v>70</v>
      </c>
      <c r="E49" s="38">
        <v>30250</v>
      </c>
      <c r="F49" s="38">
        <v>112</v>
      </c>
      <c r="G49" s="11">
        <v>0</v>
      </c>
      <c r="H49" s="91">
        <v>50822</v>
      </c>
      <c r="I49" s="55">
        <v>0</v>
      </c>
      <c r="J49" s="44">
        <v>0.56000000000000005</v>
      </c>
      <c r="K49" s="44">
        <v>165</v>
      </c>
      <c r="L49" s="8">
        <v>674</v>
      </c>
      <c r="M49" s="50">
        <v>6.02</v>
      </c>
      <c r="N49" s="8">
        <v>168</v>
      </c>
      <c r="O49" s="50">
        <v>1.5</v>
      </c>
      <c r="P49" s="50">
        <v>0.89</v>
      </c>
      <c r="Q49" s="12">
        <v>926</v>
      </c>
      <c r="R49" s="13">
        <v>8.2678571428571423</v>
      </c>
      <c r="S49" s="50">
        <v>1.3738872403560831</v>
      </c>
      <c r="T49" s="12">
        <v>185</v>
      </c>
      <c r="U49" s="13">
        <v>1.6517857142857142</v>
      </c>
      <c r="V49" s="50">
        <v>0.27448071216617209</v>
      </c>
      <c r="W49" s="9">
        <v>0.19980000000000001</v>
      </c>
    </row>
    <row r="50" spans="1:23" x14ac:dyDescent="0.2">
      <c r="A50" s="30" t="s">
        <v>51</v>
      </c>
      <c r="B50" s="3">
        <v>47</v>
      </c>
      <c r="C50" s="38">
        <v>16576</v>
      </c>
      <c r="D50" s="3">
        <v>94</v>
      </c>
      <c r="E50" s="38">
        <v>8288</v>
      </c>
      <c r="F50" s="38">
        <v>141</v>
      </c>
      <c r="G50" s="11">
        <v>2104</v>
      </c>
      <c r="H50" s="91">
        <v>63657</v>
      </c>
      <c r="I50" s="55">
        <v>0.03</v>
      </c>
      <c r="J50" s="44">
        <v>0.56000000000000005</v>
      </c>
      <c r="K50" s="44">
        <v>189</v>
      </c>
      <c r="L50" s="8">
        <v>122</v>
      </c>
      <c r="M50" s="50">
        <v>0.87</v>
      </c>
      <c r="N50" s="8">
        <v>37</v>
      </c>
      <c r="O50" s="50">
        <v>0.26</v>
      </c>
      <c r="P50" s="50">
        <v>0.89</v>
      </c>
      <c r="Q50" s="12">
        <v>914</v>
      </c>
      <c r="R50" s="13">
        <v>6.4822695035460995</v>
      </c>
      <c r="S50" s="50">
        <v>7.4918032786885247</v>
      </c>
      <c r="T50" s="12">
        <v>538</v>
      </c>
      <c r="U50" s="13">
        <v>3.8156028368794326</v>
      </c>
      <c r="V50" s="50">
        <v>4.4098360655737707</v>
      </c>
      <c r="W50" s="9">
        <v>0.58860000000000001</v>
      </c>
    </row>
    <row r="51" spans="1:23" x14ac:dyDescent="0.2">
      <c r="A51" s="30" t="s">
        <v>52</v>
      </c>
      <c r="B51" s="3">
        <v>38</v>
      </c>
      <c r="C51" s="38">
        <v>28878</v>
      </c>
      <c r="D51" s="3">
        <v>75</v>
      </c>
      <c r="E51" s="38">
        <v>14632</v>
      </c>
      <c r="F51" s="38">
        <v>113</v>
      </c>
      <c r="G51" s="11">
        <v>16636</v>
      </c>
      <c r="H51" s="91">
        <v>80012</v>
      </c>
      <c r="I51" s="55">
        <v>0.21</v>
      </c>
      <c r="J51" s="44">
        <v>0.57999999999999996</v>
      </c>
      <c r="K51" s="44">
        <v>0</v>
      </c>
      <c r="L51" s="8">
        <v>259</v>
      </c>
      <c r="M51" s="50">
        <v>2.29</v>
      </c>
      <c r="N51" s="8">
        <v>259</v>
      </c>
      <c r="O51" s="50">
        <v>2.29</v>
      </c>
      <c r="P51" s="50">
        <v>1</v>
      </c>
      <c r="Q51" s="12">
        <v>2504</v>
      </c>
      <c r="R51" s="13">
        <v>22.159292035398231</v>
      </c>
      <c r="S51" s="50">
        <v>9.6679536679536682</v>
      </c>
      <c r="T51" s="12">
        <v>892</v>
      </c>
      <c r="U51" s="13">
        <v>7.8938053097345131</v>
      </c>
      <c r="V51" s="50">
        <v>3.4440154440154438</v>
      </c>
      <c r="W51" s="9">
        <v>0.35620000000000002</v>
      </c>
    </row>
    <row r="52" spans="1:23" x14ac:dyDescent="0.2">
      <c r="A52" s="30" t="s">
        <v>53</v>
      </c>
      <c r="B52" s="3">
        <v>35</v>
      </c>
      <c r="C52" s="38">
        <v>25333</v>
      </c>
      <c r="D52" s="3">
        <v>70</v>
      </c>
      <c r="E52" s="38">
        <v>12667</v>
      </c>
      <c r="F52" s="38">
        <v>105</v>
      </c>
      <c r="G52" s="11">
        <v>12851</v>
      </c>
      <c r="H52" s="91">
        <v>69787</v>
      </c>
      <c r="I52" s="55">
        <v>0.18</v>
      </c>
      <c r="J52" s="44">
        <v>0.05</v>
      </c>
      <c r="K52" s="44">
        <v>151</v>
      </c>
      <c r="L52" s="8">
        <v>114</v>
      </c>
      <c r="M52" s="50">
        <v>1.0900000000000001</v>
      </c>
      <c r="N52" s="8">
        <v>58</v>
      </c>
      <c r="O52" s="50">
        <v>0.55000000000000004</v>
      </c>
      <c r="P52" s="50">
        <v>0.78</v>
      </c>
      <c r="Q52" s="12">
        <v>550</v>
      </c>
      <c r="R52" s="13">
        <v>5.2380952380952381</v>
      </c>
      <c r="S52" s="50">
        <v>4.8245614035087723</v>
      </c>
      <c r="T52" s="12">
        <v>247</v>
      </c>
      <c r="U52" s="13">
        <v>2.3523809523809525</v>
      </c>
      <c r="V52" s="50">
        <v>2.1666666666666665</v>
      </c>
      <c r="W52" s="9">
        <v>0.4491</v>
      </c>
    </row>
    <row r="53" spans="1:23" x14ac:dyDescent="0.2">
      <c r="A53" s="30" t="s">
        <v>54</v>
      </c>
      <c r="B53" s="3">
        <v>29</v>
      </c>
      <c r="C53" s="38">
        <v>112814</v>
      </c>
      <c r="D53" s="3">
        <v>75</v>
      </c>
      <c r="E53" s="38">
        <v>43622</v>
      </c>
      <c r="F53" s="38">
        <v>104</v>
      </c>
      <c r="G53" s="11">
        <v>9690</v>
      </c>
      <c r="H53" s="91">
        <v>83670</v>
      </c>
      <c r="I53" s="55">
        <v>0.12</v>
      </c>
      <c r="J53" s="44">
        <v>0.56000000000000005</v>
      </c>
      <c r="K53" s="44">
        <v>0</v>
      </c>
      <c r="L53" s="8">
        <v>227</v>
      </c>
      <c r="M53" s="50">
        <v>2.1800000000000002</v>
      </c>
      <c r="N53" s="8">
        <v>133</v>
      </c>
      <c r="O53" s="50">
        <v>1.28</v>
      </c>
      <c r="P53" s="50">
        <v>0.89</v>
      </c>
      <c r="Q53" s="12">
        <v>792</v>
      </c>
      <c r="R53" s="13">
        <v>7.615384615384615</v>
      </c>
      <c r="S53" s="50">
        <v>3.4889867841409692</v>
      </c>
      <c r="T53" s="12">
        <v>518</v>
      </c>
      <c r="U53" s="13">
        <v>4.9807692307692308</v>
      </c>
      <c r="V53" s="50">
        <v>2.2819383259911894</v>
      </c>
      <c r="W53" s="9">
        <v>0.65400000000000003</v>
      </c>
    </row>
    <row r="54" spans="1:23" x14ac:dyDescent="0.2">
      <c r="A54" s="30" t="s">
        <v>55</v>
      </c>
      <c r="B54" s="3">
        <v>30</v>
      </c>
      <c r="C54" s="38">
        <v>21436</v>
      </c>
      <c r="D54" s="3">
        <v>150</v>
      </c>
      <c r="E54" s="38">
        <v>4287</v>
      </c>
      <c r="F54" s="38">
        <v>180</v>
      </c>
      <c r="G54" s="11">
        <v>14115.48</v>
      </c>
      <c r="H54" s="91">
        <v>66902</v>
      </c>
      <c r="I54" s="55">
        <v>0.21</v>
      </c>
      <c r="J54" s="44">
        <v>0.56000000000000005</v>
      </c>
      <c r="K54" s="44">
        <v>75</v>
      </c>
      <c r="L54" s="8">
        <v>92</v>
      </c>
      <c r="M54" s="50">
        <v>0.51</v>
      </c>
      <c r="N54" s="8">
        <v>55</v>
      </c>
      <c r="O54" s="50">
        <v>0.31</v>
      </c>
      <c r="P54" s="50">
        <v>0.89</v>
      </c>
      <c r="Q54" s="12">
        <v>749</v>
      </c>
      <c r="R54" s="13">
        <v>4.1611111111111114</v>
      </c>
      <c r="S54" s="50">
        <v>8.1413043478260878</v>
      </c>
      <c r="T54" s="12">
        <v>219</v>
      </c>
      <c r="U54" s="13">
        <v>1.2166666666666666</v>
      </c>
      <c r="V54" s="50">
        <v>2.3804347826086958</v>
      </c>
      <c r="W54" s="9">
        <v>0.29239999999999999</v>
      </c>
    </row>
    <row r="55" spans="1:23" x14ac:dyDescent="0.2">
      <c r="A55" s="30" t="s">
        <v>56</v>
      </c>
      <c r="B55" s="3">
        <v>34</v>
      </c>
      <c r="C55" s="38">
        <v>52756</v>
      </c>
      <c r="D55" s="3">
        <v>100</v>
      </c>
      <c r="E55" s="38">
        <v>17937</v>
      </c>
      <c r="F55" s="38">
        <v>134</v>
      </c>
      <c r="G55" s="11">
        <v>20000</v>
      </c>
      <c r="H55" s="91">
        <v>51615</v>
      </c>
      <c r="I55" s="55">
        <v>0.39</v>
      </c>
      <c r="J55" s="44">
        <v>0.49</v>
      </c>
      <c r="K55" s="44">
        <v>131</v>
      </c>
      <c r="L55" s="8">
        <v>352</v>
      </c>
      <c r="M55" s="50">
        <v>2.63</v>
      </c>
      <c r="N55" s="8">
        <v>201</v>
      </c>
      <c r="O55" s="50">
        <v>1.5</v>
      </c>
      <c r="P55" s="50">
        <v>1</v>
      </c>
      <c r="Q55" s="12">
        <v>2421</v>
      </c>
      <c r="R55" s="13">
        <v>18.067164179104477</v>
      </c>
      <c r="S55" s="50">
        <v>6.8778409090909092</v>
      </c>
      <c r="T55" s="12">
        <v>412</v>
      </c>
      <c r="U55" s="13">
        <v>3.0746268656716418</v>
      </c>
      <c r="V55" s="50">
        <v>1.1704545454545454</v>
      </c>
      <c r="W55" s="9">
        <v>0.17019999999999999</v>
      </c>
    </row>
    <row r="56" spans="1:23" x14ac:dyDescent="0.2">
      <c r="A56" s="30" t="s">
        <v>57</v>
      </c>
      <c r="B56" s="3">
        <v>30</v>
      </c>
      <c r="C56" s="38">
        <v>19228</v>
      </c>
      <c r="D56" s="3">
        <v>60</v>
      </c>
      <c r="E56" s="38">
        <v>9614</v>
      </c>
      <c r="F56" s="38">
        <v>90</v>
      </c>
      <c r="G56" s="11">
        <v>12750</v>
      </c>
      <c r="H56" s="91">
        <v>65108</v>
      </c>
      <c r="I56" s="55">
        <v>0.2</v>
      </c>
      <c r="J56" s="44">
        <v>0.56000000000000005</v>
      </c>
      <c r="K56" s="44">
        <v>109</v>
      </c>
      <c r="L56" s="8">
        <v>109</v>
      </c>
      <c r="M56" s="50">
        <v>1.21</v>
      </c>
      <c r="N56" s="8">
        <v>36</v>
      </c>
      <c r="O56" s="50">
        <v>0.4</v>
      </c>
      <c r="P56" s="50">
        <v>0.89</v>
      </c>
      <c r="Q56" s="12">
        <v>441</v>
      </c>
      <c r="R56" s="13">
        <v>4.9000000000000004</v>
      </c>
      <c r="S56" s="50">
        <v>4.0458715596330279</v>
      </c>
      <c r="T56" s="12">
        <v>174</v>
      </c>
      <c r="U56" s="13">
        <v>1.9333333333333333</v>
      </c>
      <c r="V56" s="50">
        <v>1.5963302752293578</v>
      </c>
      <c r="W56" s="9">
        <v>0.39460000000000001</v>
      </c>
    </row>
    <row r="57" spans="1:23" x14ac:dyDescent="0.2">
      <c r="A57" s="32" t="s">
        <v>83</v>
      </c>
      <c r="B57" s="36">
        <v>39.44</v>
      </c>
      <c r="C57" s="40">
        <v>166366.85999999999</v>
      </c>
      <c r="D57" s="36">
        <v>108.22</v>
      </c>
      <c r="E57" s="40">
        <v>62896.82</v>
      </c>
      <c r="F57" s="40">
        <v>7383</v>
      </c>
      <c r="G57" s="25">
        <v>34074.0524</v>
      </c>
      <c r="H57" s="93">
        <v>67909.98</v>
      </c>
      <c r="I57" s="57">
        <v>0.499</v>
      </c>
      <c r="J57" s="46">
        <v>0.49739999999999979</v>
      </c>
      <c r="K57" s="46">
        <v>128.12440000000001</v>
      </c>
      <c r="L57" s="24">
        <v>627.48</v>
      </c>
      <c r="M57" s="52">
        <v>4.4361999999999995</v>
      </c>
      <c r="N57" s="24">
        <v>516.54</v>
      </c>
      <c r="O57" s="52">
        <v>3.5158000000000005</v>
      </c>
      <c r="P57" s="52">
        <v>0.90840000000000032</v>
      </c>
      <c r="Q57" s="26">
        <v>3036.24</v>
      </c>
      <c r="R57" s="27">
        <v>20.499618179036524</v>
      </c>
      <c r="S57" s="52">
        <v>5.7520429084473044</v>
      </c>
      <c r="T57" s="26">
        <v>644.24</v>
      </c>
      <c r="U57" s="27">
        <v>4.670768557400752</v>
      </c>
      <c r="V57" s="52">
        <v>1.5043089861770469</v>
      </c>
      <c r="W57" s="28">
        <v>0.28758799999999995</v>
      </c>
    </row>
    <row r="58" spans="1:23" x14ac:dyDescent="0.2">
      <c r="A58" s="58" t="s">
        <v>111</v>
      </c>
    </row>
    <row r="59" spans="1:23" x14ac:dyDescent="0.2">
      <c r="A59" s="5" t="s">
        <v>110</v>
      </c>
      <c r="I59" s="4"/>
    </row>
  </sheetData>
  <mergeCells count="13">
    <mergeCell ref="Q2:S2"/>
    <mergeCell ref="T2:V2"/>
    <mergeCell ref="W2:W3"/>
    <mergeCell ref="A2:A3"/>
    <mergeCell ref="P2:P3"/>
    <mergeCell ref="L2:M2"/>
    <mergeCell ref="N2:O2"/>
    <mergeCell ref="J2:J3"/>
    <mergeCell ref="K2:K3"/>
    <mergeCell ref="B2:C2"/>
    <mergeCell ref="D2:E2"/>
    <mergeCell ref="F2:F3"/>
    <mergeCell ref="G2:I2"/>
  </mergeCells>
  <conditionalFormatting sqref="I4">
    <cfRule type="cellIs" dxfId="0" priority="1" operator="lessThan">
      <formula>1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CF04-DB46-754F-95DB-4F36907E8BFA}">
  <dimension ref="B1:K39"/>
  <sheetViews>
    <sheetView showGridLines="0" topLeftCell="A2" workbookViewId="0">
      <selection activeCell="B5" sqref="B5:H37"/>
    </sheetView>
  </sheetViews>
  <sheetFormatPr baseColWidth="10" defaultRowHeight="16" x14ac:dyDescent="0.2"/>
  <cols>
    <col min="1" max="1" width="2.83203125" customWidth="1"/>
    <col min="2" max="2" width="43.5" customWidth="1"/>
    <col min="3" max="3" width="10.83203125" style="7" customWidth="1"/>
  </cols>
  <sheetData>
    <row r="1" spans="2:11" x14ac:dyDescent="0.2">
      <c r="B1" t="s">
        <v>115</v>
      </c>
    </row>
    <row r="2" spans="2:11" ht="51" customHeight="1" x14ac:dyDescent="0.2">
      <c r="B2" s="120" t="s">
        <v>87</v>
      </c>
      <c r="C2" s="113" t="s">
        <v>92</v>
      </c>
      <c r="D2" s="118" t="s">
        <v>114</v>
      </c>
      <c r="E2" s="115" t="s">
        <v>85</v>
      </c>
      <c r="F2" s="116"/>
      <c r="G2" s="116"/>
      <c r="H2" s="117"/>
      <c r="K2" s="94"/>
    </row>
    <row r="3" spans="2:11" ht="17" x14ac:dyDescent="0.2">
      <c r="B3" s="121"/>
      <c r="C3" s="114"/>
      <c r="D3" s="119"/>
      <c r="E3" s="78" t="s">
        <v>86</v>
      </c>
      <c r="F3" s="79" t="s">
        <v>118</v>
      </c>
      <c r="G3" s="79" t="s">
        <v>17</v>
      </c>
      <c r="H3" s="59" t="s">
        <v>119</v>
      </c>
      <c r="J3" s="95"/>
    </row>
    <row r="4" spans="2:11" s="1" customFormat="1" ht="17" customHeight="1" x14ac:dyDescent="0.2">
      <c r="B4" s="122" t="s">
        <v>59</v>
      </c>
      <c r="C4" s="123"/>
      <c r="D4" s="123"/>
      <c r="E4" s="123"/>
      <c r="F4" s="123"/>
      <c r="G4" s="123"/>
      <c r="H4" s="124"/>
      <c r="J4" s="96"/>
    </row>
    <row r="5" spans="2:11" x14ac:dyDescent="0.2">
      <c r="B5" s="70" t="s">
        <v>60</v>
      </c>
      <c r="C5" s="60">
        <v>52</v>
      </c>
      <c r="D5" s="74">
        <v>7.0000000000000001E-3</v>
      </c>
      <c r="E5" s="61">
        <v>0.75</v>
      </c>
      <c r="F5" s="80">
        <v>1.05</v>
      </c>
      <c r="G5" s="80">
        <v>0.61</v>
      </c>
      <c r="H5" s="62">
        <v>0.79</v>
      </c>
      <c r="I5" s="2"/>
      <c r="J5" s="97"/>
      <c r="K5" s="2"/>
    </row>
    <row r="6" spans="2:11" x14ac:dyDescent="0.2">
      <c r="B6" s="71" t="s">
        <v>61</v>
      </c>
      <c r="C6" s="60">
        <v>113</v>
      </c>
      <c r="D6" s="75">
        <v>1.4999999999999999E-2</v>
      </c>
      <c r="E6" s="61">
        <v>0.2</v>
      </c>
      <c r="F6" s="81">
        <v>0.39</v>
      </c>
      <c r="G6" s="81">
        <v>0.14000000000000001</v>
      </c>
      <c r="H6" s="62">
        <v>0.16</v>
      </c>
      <c r="I6" s="2"/>
      <c r="J6" s="97"/>
      <c r="K6" s="2"/>
    </row>
    <row r="7" spans="2:11" x14ac:dyDescent="0.2">
      <c r="B7" s="71" t="s">
        <v>62</v>
      </c>
      <c r="C7" s="60">
        <v>701</v>
      </c>
      <c r="D7" s="75">
        <v>9.5000000000000001E-2</v>
      </c>
      <c r="E7" s="61">
        <v>0.83</v>
      </c>
      <c r="F7" s="81">
        <v>0.97</v>
      </c>
      <c r="G7" s="81">
        <v>0.79</v>
      </c>
      <c r="H7" s="62">
        <v>0.82</v>
      </c>
      <c r="I7" s="2"/>
      <c r="J7" s="2"/>
      <c r="K7" s="2"/>
    </row>
    <row r="8" spans="2:11" x14ac:dyDescent="0.2">
      <c r="B8" s="71" t="s">
        <v>63</v>
      </c>
      <c r="C8" s="60">
        <v>327</v>
      </c>
      <c r="D8" s="75">
        <v>4.3999999999999997E-2</v>
      </c>
      <c r="E8" s="61">
        <v>0.34</v>
      </c>
      <c r="F8" s="81">
        <v>0.53</v>
      </c>
      <c r="G8" s="81">
        <v>0.31</v>
      </c>
      <c r="H8" s="62">
        <v>0.26</v>
      </c>
      <c r="I8" s="2"/>
      <c r="J8" s="2"/>
      <c r="K8" s="2"/>
    </row>
    <row r="9" spans="2:11" x14ac:dyDescent="0.2">
      <c r="B9" s="71" t="s">
        <v>64</v>
      </c>
      <c r="C9" s="60">
        <v>65</v>
      </c>
      <c r="D9" s="75">
        <v>8.9999999999999993E-3</v>
      </c>
      <c r="E9" s="61">
        <v>0.5</v>
      </c>
      <c r="F9" s="81">
        <v>1.1100000000000001</v>
      </c>
      <c r="G9" s="81">
        <v>0.4</v>
      </c>
      <c r="H9" s="62">
        <v>0.27</v>
      </c>
      <c r="I9" s="2"/>
      <c r="J9" s="2"/>
      <c r="K9" s="2"/>
    </row>
    <row r="10" spans="2:11" x14ac:dyDescent="0.2">
      <c r="B10" s="71" t="s">
        <v>65</v>
      </c>
      <c r="C10" s="60">
        <v>5863</v>
      </c>
      <c r="D10" s="75">
        <v>0.79400000000000004</v>
      </c>
      <c r="E10" s="61">
        <v>1.1399999999999999</v>
      </c>
      <c r="F10" s="81">
        <v>1.1499999999999999</v>
      </c>
      <c r="G10" s="81">
        <v>1.17</v>
      </c>
      <c r="H10" s="62">
        <v>1.06</v>
      </c>
      <c r="I10" s="2"/>
      <c r="J10" s="2"/>
      <c r="K10" s="2"/>
    </row>
    <row r="11" spans="2:11" x14ac:dyDescent="0.2">
      <c r="B11" s="72" t="s">
        <v>123</v>
      </c>
      <c r="C11" s="60">
        <v>281</v>
      </c>
      <c r="D11" s="76">
        <v>3.7999999999999999E-2</v>
      </c>
      <c r="E11" s="63" t="s">
        <v>91</v>
      </c>
      <c r="F11" s="82" t="s">
        <v>91</v>
      </c>
      <c r="G11" s="82" t="s">
        <v>91</v>
      </c>
      <c r="H11" s="64" t="s">
        <v>91</v>
      </c>
      <c r="I11" s="2"/>
      <c r="J11" s="2"/>
      <c r="K11" s="2"/>
    </row>
    <row r="12" spans="2:11" x14ac:dyDescent="0.2">
      <c r="B12" s="110" t="s">
        <v>66</v>
      </c>
      <c r="C12" s="111"/>
      <c r="D12" s="111"/>
      <c r="E12" s="111"/>
      <c r="F12" s="111"/>
      <c r="G12" s="111"/>
      <c r="H12" s="112"/>
      <c r="I12" s="2"/>
      <c r="J12" s="2"/>
      <c r="K12" s="2"/>
    </row>
    <row r="13" spans="2:11" x14ac:dyDescent="0.2">
      <c r="B13" s="70" t="s">
        <v>67</v>
      </c>
      <c r="C13" s="60">
        <v>2295</v>
      </c>
      <c r="D13" s="74">
        <v>0.311</v>
      </c>
      <c r="E13" s="61">
        <v>0.62</v>
      </c>
      <c r="F13" s="80">
        <v>0.65</v>
      </c>
      <c r="G13" s="80">
        <v>0.61</v>
      </c>
      <c r="H13" s="62">
        <v>0.6</v>
      </c>
      <c r="I13" s="2"/>
      <c r="J13" s="2"/>
      <c r="K13" s="2"/>
    </row>
    <row r="14" spans="2:11" x14ac:dyDescent="0.2">
      <c r="B14" s="71" t="s">
        <v>88</v>
      </c>
      <c r="C14" s="60">
        <v>88</v>
      </c>
      <c r="D14" s="75">
        <v>0.251</v>
      </c>
      <c r="E14" s="61">
        <v>0.48</v>
      </c>
      <c r="F14" s="81">
        <v>0.56000000000000005</v>
      </c>
      <c r="G14" s="81">
        <v>0.5</v>
      </c>
      <c r="H14" s="62">
        <v>0.4</v>
      </c>
      <c r="I14" s="2"/>
      <c r="J14" s="2"/>
      <c r="K14" s="2"/>
    </row>
    <row r="15" spans="2:11" x14ac:dyDescent="0.2">
      <c r="B15" s="71" t="s">
        <v>68</v>
      </c>
      <c r="C15" s="60">
        <v>75</v>
      </c>
      <c r="D15" s="75">
        <v>0.01</v>
      </c>
      <c r="E15" s="61">
        <v>0.36</v>
      </c>
      <c r="F15" s="81">
        <v>0.45</v>
      </c>
      <c r="G15" s="81">
        <v>0.32</v>
      </c>
      <c r="H15" s="62">
        <v>0.39</v>
      </c>
      <c r="I15" s="2"/>
      <c r="J15" s="2"/>
      <c r="K15" s="2"/>
    </row>
    <row r="16" spans="2:11" x14ac:dyDescent="0.2">
      <c r="B16" s="71" t="s">
        <v>62</v>
      </c>
      <c r="C16" s="60">
        <v>366</v>
      </c>
      <c r="D16" s="75">
        <v>0.05</v>
      </c>
      <c r="E16" s="61">
        <v>0.99</v>
      </c>
      <c r="F16" s="81">
        <v>0.97</v>
      </c>
      <c r="G16" s="81">
        <v>1.02</v>
      </c>
      <c r="H16" s="62">
        <v>0.93</v>
      </c>
      <c r="I16" s="2"/>
      <c r="J16" s="2"/>
      <c r="K16" s="2"/>
    </row>
    <row r="17" spans="2:11" x14ac:dyDescent="0.2">
      <c r="B17" s="71" t="s">
        <v>69</v>
      </c>
      <c r="C17" s="60">
        <v>153</v>
      </c>
      <c r="D17" s="75">
        <v>2.1000000000000001E-2</v>
      </c>
      <c r="E17" s="61">
        <v>0.3</v>
      </c>
      <c r="F17" s="81">
        <v>0.42</v>
      </c>
      <c r="G17" s="81">
        <v>0.28000000000000003</v>
      </c>
      <c r="H17" s="62">
        <v>0.24</v>
      </c>
      <c r="I17" s="2"/>
      <c r="J17" s="2"/>
      <c r="K17" s="2"/>
    </row>
    <row r="18" spans="2:11" x14ac:dyDescent="0.2">
      <c r="B18" s="71" t="s">
        <v>70</v>
      </c>
      <c r="C18" s="60">
        <v>11</v>
      </c>
      <c r="D18" s="75">
        <v>1E-3</v>
      </c>
      <c r="E18" s="63" t="s">
        <v>89</v>
      </c>
      <c r="F18" s="83" t="s">
        <v>89</v>
      </c>
      <c r="G18" s="83" t="s">
        <v>89</v>
      </c>
      <c r="H18" s="64" t="s">
        <v>89</v>
      </c>
      <c r="I18" s="2"/>
      <c r="J18" s="2"/>
      <c r="K18" s="2"/>
    </row>
    <row r="19" spans="2:11" x14ac:dyDescent="0.2">
      <c r="B19" s="71" t="s">
        <v>71</v>
      </c>
      <c r="C19" s="60">
        <v>32</v>
      </c>
      <c r="D19" s="75">
        <v>4.0000000000000001E-3</v>
      </c>
      <c r="E19" s="61">
        <v>0.51</v>
      </c>
      <c r="F19" s="81">
        <v>0.02</v>
      </c>
      <c r="G19" s="81">
        <v>0.52</v>
      </c>
      <c r="H19" s="62">
        <v>0.83</v>
      </c>
      <c r="I19" s="2"/>
      <c r="J19" s="2"/>
      <c r="K19" s="2"/>
    </row>
    <row r="20" spans="2:11" x14ac:dyDescent="0.2">
      <c r="B20" s="72" t="s">
        <v>65</v>
      </c>
      <c r="C20" s="60">
        <v>1682</v>
      </c>
      <c r="D20" s="76">
        <v>0.22800000000000001</v>
      </c>
      <c r="E20" s="61">
        <v>0.65</v>
      </c>
      <c r="F20" s="84">
        <v>0.71</v>
      </c>
      <c r="G20" s="84">
        <v>0.63</v>
      </c>
      <c r="H20" s="62">
        <v>0.61</v>
      </c>
      <c r="I20" s="2"/>
      <c r="J20" s="2"/>
      <c r="K20" s="2"/>
    </row>
    <row r="21" spans="2:11" x14ac:dyDescent="0.2">
      <c r="B21" s="110" t="s">
        <v>72</v>
      </c>
      <c r="C21" s="111"/>
      <c r="D21" s="111"/>
      <c r="E21" s="111"/>
      <c r="F21" s="111"/>
      <c r="G21" s="111"/>
      <c r="H21" s="112"/>
      <c r="I21" s="2"/>
      <c r="J21" s="2"/>
      <c r="K21" s="2"/>
    </row>
    <row r="22" spans="2:11" x14ac:dyDescent="0.2">
      <c r="B22" s="73" t="s">
        <v>90</v>
      </c>
      <c r="C22" s="60">
        <v>200</v>
      </c>
      <c r="D22" s="77">
        <v>2.7E-2</v>
      </c>
      <c r="E22" s="61">
        <v>0.63</v>
      </c>
      <c r="F22" s="85">
        <v>0.53</v>
      </c>
      <c r="G22" s="85">
        <v>0.64</v>
      </c>
      <c r="H22" s="62">
        <v>0.67</v>
      </c>
      <c r="I22" s="2"/>
      <c r="J22" s="2"/>
      <c r="K22" s="2"/>
    </row>
    <row r="23" spans="2:11" x14ac:dyDescent="0.2">
      <c r="B23" s="110" t="s">
        <v>74</v>
      </c>
      <c r="C23" s="111"/>
      <c r="D23" s="111"/>
      <c r="E23" s="111"/>
      <c r="F23" s="111"/>
      <c r="G23" s="111"/>
      <c r="H23" s="112"/>
      <c r="I23" s="2"/>
      <c r="J23" s="2"/>
      <c r="K23" s="2"/>
    </row>
    <row r="24" spans="2:11" x14ac:dyDescent="0.2">
      <c r="B24" s="73" t="s">
        <v>73</v>
      </c>
      <c r="C24" s="60">
        <v>257</v>
      </c>
      <c r="D24" s="77">
        <v>3.5000000000000003E-2</v>
      </c>
      <c r="E24" s="61">
        <v>0.47</v>
      </c>
      <c r="F24" s="85">
        <v>0.7</v>
      </c>
      <c r="G24" s="85">
        <v>0.49</v>
      </c>
      <c r="H24" s="62">
        <v>0.26</v>
      </c>
      <c r="I24" s="2"/>
      <c r="J24" s="2"/>
      <c r="K24" s="2"/>
    </row>
    <row r="25" spans="2:11" x14ac:dyDescent="0.2">
      <c r="B25" s="110" t="s">
        <v>75</v>
      </c>
      <c r="C25" s="111"/>
      <c r="D25" s="111"/>
      <c r="E25" s="111"/>
      <c r="F25" s="111"/>
      <c r="G25" s="111"/>
      <c r="H25" s="112"/>
      <c r="I25" s="2"/>
      <c r="J25" s="2"/>
      <c r="K25" s="2"/>
    </row>
    <row r="26" spans="2:11" x14ac:dyDescent="0.2">
      <c r="B26" s="70" t="s">
        <v>76</v>
      </c>
      <c r="C26" s="60">
        <v>3</v>
      </c>
      <c r="D26" s="74">
        <v>0</v>
      </c>
      <c r="E26" s="61">
        <v>0</v>
      </c>
      <c r="F26" s="80">
        <v>0.01</v>
      </c>
      <c r="G26" s="80">
        <v>0</v>
      </c>
      <c r="H26" s="62">
        <v>0</v>
      </c>
      <c r="I26" s="2"/>
      <c r="J26" s="2"/>
      <c r="K26" s="2"/>
    </row>
    <row r="27" spans="2:11" x14ac:dyDescent="0.2">
      <c r="B27" s="71" t="s">
        <v>77</v>
      </c>
      <c r="C27" s="60">
        <v>404</v>
      </c>
      <c r="D27" s="75">
        <v>5.5E-2</v>
      </c>
      <c r="E27" s="65">
        <v>0.27</v>
      </c>
      <c r="F27" s="86">
        <v>0.35</v>
      </c>
      <c r="G27" s="86">
        <v>0.28000000000000003</v>
      </c>
      <c r="H27" s="66">
        <v>0.19</v>
      </c>
      <c r="I27" s="2"/>
      <c r="J27" s="2"/>
      <c r="K27" s="2"/>
    </row>
    <row r="28" spans="2:11" x14ac:dyDescent="0.2">
      <c r="B28" s="71" t="s">
        <v>78</v>
      </c>
      <c r="C28" s="60">
        <v>1098</v>
      </c>
      <c r="D28" s="75">
        <v>0.14899999999999999</v>
      </c>
      <c r="E28" s="65">
        <v>0.76</v>
      </c>
      <c r="F28" s="86">
        <v>0.92</v>
      </c>
      <c r="G28" s="86">
        <v>0.82</v>
      </c>
      <c r="H28" s="66">
        <v>0.54</v>
      </c>
      <c r="I28" s="2"/>
      <c r="J28" s="2"/>
      <c r="K28" s="2"/>
    </row>
    <row r="29" spans="2:11" x14ac:dyDescent="0.2">
      <c r="B29" s="71" t="s">
        <v>79</v>
      </c>
      <c r="C29" s="60">
        <v>1955</v>
      </c>
      <c r="D29" s="75">
        <v>0.26500000000000001</v>
      </c>
      <c r="E29" s="65">
        <v>1.23</v>
      </c>
      <c r="F29" s="86">
        <v>1.2</v>
      </c>
      <c r="G29" s="86">
        <v>1.27</v>
      </c>
      <c r="H29" s="66">
        <v>1.17</v>
      </c>
      <c r="I29" s="2"/>
      <c r="J29" s="2"/>
      <c r="K29" s="2"/>
    </row>
    <row r="30" spans="2:11" x14ac:dyDescent="0.2">
      <c r="B30" s="71" t="s">
        <v>80</v>
      </c>
      <c r="C30" s="60">
        <v>341</v>
      </c>
      <c r="D30" s="75">
        <v>4.5999999999999999E-2</v>
      </c>
      <c r="E30" s="65">
        <v>0.63</v>
      </c>
      <c r="F30" s="86">
        <v>0.45</v>
      </c>
      <c r="G30" s="86">
        <v>0.67</v>
      </c>
      <c r="H30" s="66">
        <v>0.68</v>
      </c>
      <c r="I30" s="2"/>
      <c r="J30" s="2"/>
      <c r="K30" s="2"/>
    </row>
    <row r="31" spans="2:11" x14ac:dyDescent="0.2">
      <c r="B31" s="71" t="s">
        <v>81</v>
      </c>
      <c r="C31" s="60">
        <v>9</v>
      </c>
      <c r="D31" s="75">
        <v>1E-3</v>
      </c>
      <c r="E31" s="61">
        <v>0.63</v>
      </c>
      <c r="F31" s="81">
        <v>0.45</v>
      </c>
      <c r="G31" s="81">
        <v>0.67</v>
      </c>
      <c r="H31" s="62">
        <v>0.68</v>
      </c>
      <c r="I31" s="2"/>
      <c r="J31" s="2"/>
      <c r="K31" s="2"/>
    </row>
    <row r="32" spans="2:11" x14ac:dyDescent="0.2">
      <c r="B32" s="72" t="s">
        <v>123</v>
      </c>
      <c r="C32" s="60">
        <v>3569</v>
      </c>
      <c r="D32" s="76">
        <v>0.48299999999999998</v>
      </c>
      <c r="E32" s="63" t="s">
        <v>91</v>
      </c>
      <c r="F32" s="82" t="s">
        <v>91</v>
      </c>
      <c r="G32" s="82" t="s">
        <v>91</v>
      </c>
      <c r="H32" s="64" t="s">
        <v>91</v>
      </c>
      <c r="I32" s="2"/>
      <c r="J32" s="2"/>
      <c r="K32" s="2"/>
    </row>
    <row r="33" spans="2:11" x14ac:dyDescent="0.2">
      <c r="B33" s="110" t="s">
        <v>82</v>
      </c>
      <c r="C33" s="111"/>
      <c r="D33" s="111"/>
      <c r="E33" s="111"/>
      <c r="F33" s="111"/>
      <c r="G33" s="111"/>
      <c r="H33" s="112"/>
      <c r="I33" s="2"/>
      <c r="J33" s="2"/>
      <c r="K33" s="2"/>
    </row>
    <row r="34" spans="2:11" x14ac:dyDescent="0.2">
      <c r="B34" s="70" t="s">
        <v>120</v>
      </c>
      <c r="C34" s="60">
        <v>191</v>
      </c>
      <c r="D34" s="74">
        <v>2.5999999999999999E-2</v>
      </c>
      <c r="E34" s="61">
        <v>0.04</v>
      </c>
      <c r="F34" s="80">
        <v>0.03</v>
      </c>
      <c r="G34" s="80">
        <v>0.04</v>
      </c>
      <c r="H34" s="62">
        <v>0.04</v>
      </c>
      <c r="I34" s="2"/>
      <c r="J34" s="2"/>
      <c r="K34" s="2"/>
    </row>
    <row r="35" spans="2:11" x14ac:dyDescent="0.2">
      <c r="B35" s="71" t="s">
        <v>121</v>
      </c>
      <c r="C35" s="60">
        <v>2166</v>
      </c>
      <c r="D35" s="75">
        <v>0.29299999999999998</v>
      </c>
      <c r="E35" s="61">
        <v>1.51</v>
      </c>
      <c r="F35" s="81">
        <v>1.6</v>
      </c>
      <c r="G35" s="81">
        <v>1.53</v>
      </c>
      <c r="H35" s="62">
        <v>1.42</v>
      </c>
      <c r="I35" s="2"/>
      <c r="J35" s="2"/>
      <c r="K35" s="2"/>
    </row>
    <row r="36" spans="2:11" x14ac:dyDescent="0.2">
      <c r="B36" s="71" t="s">
        <v>122</v>
      </c>
      <c r="C36" s="60">
        <v>2830</v>
      </c>
      <c r="D36" s="75">
        <v>0.38300000000000001</v>
      </c>
      <c r="E36" s="61">
        <v>3.21</v>
      </c>
      <c r="F36" s="81">
        <v>3.06</v>
      </c>
      <c r="G36" s="81">
        <v>3.53</v>
      </c>
      <c r="H36" s="62">
        <v>2.74</v>
      </c>
      <c r="I36" s="2"/>
      <c r="J36" s="2"/>
      <c r="K36" s="2"/>
    </row>
    <row r="37" spans="2:11" x14ac:dyDescent="0.2">
      <c r="B37" s="72" t="s">
        <v>123</v>
      </c>
      <c r="C37" s="67">
        <v>2202</v>
      </c>
      <c r="D37" s="76">
        <v>0.29799999999999999</v>
      </c>
      <c r="E37" s="68" t="s">
        <v>91</v>
      </c>
      <c r="F37" s="82" t="s">
        <v>91</v>
      </c>
      <c r="G37" s="82" t="s">
        <v>91</v>
      </c>
      <c r="H37" s="69" t="s">
        <v>91</v>
      </c>
    </row>
    <row r="38" spans="2:11" x14ac:dyDescent="0.2">
      <c r="B38" s="6" t="s">
        <v>113</v>
      </c>
    </row>
    <row r="39" spans="2:11" x14ac:dyDescent="0.2">
      <c r="B39" t="s">
        <v>93</v>
      </c>
    </row>
  </sheetData>
  <mergeCells count="10">
    <mergeCell ref="B23:H23"/>
    <mergeCell ref="B25:H25"/>
    <mergeCell ref="B33:H33"/>
    <mergeCell ref="C2:C3"/>
    <mergeCell ref="E2:H2"/>
    <mergeCell ref="D2:D3"/>
    <mergeCell ref="B2:B3"/>
    <mergeCell ref="B4:H4"/>
    <mergeCell ref="B12:H12"/>
    <mergeCell ref="B21:H21"/>
  </mergeCells>
  <conditionalFormatting sqref="K5:K3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1 - Institutional</vt:lpstr>
      <vt:lpstr>Table 2 - National 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2022-07-12T22:08:53Z</dcterms:created>
  <dcterms:modified xsi:type="dcterms:W3CDTF">2022-08-30T21:12:07Z</dcterms:modified>
</cp:coreProperties>
</file>